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944" windowHeight="9960" tabRatio="874" firstSheet="12" activeTab="17"/>
  </bookViews>
  <sheets>
    <sheet name="1财务收支预算总表" sheetId="1" r:id="rId1"/>
    <sheet name="2部门收入预算表" sheetId="2" r:id="rId2"/>
    <sheet name="3部门支出预算表" sheetId="3" r:id="rId3"/>
    <sheet name="4财政拨款收支预算总表" sheetId="4" r:id="rId4"/>
    <sheet name="5一般公共预算支出预算表" sheetId="5" r:id="rId5"/>
    <sheet name="6财政拨款支出明细表（按经济科目分类）" sheetId="6" r:id="rId6"/>
    <sheet name="7一般公共预算“三公”经费支出预算表" sheetId="7" r:id="rId7"/>
    <sheet name="8基本支出预算表" sheetId="8" r:id="rId8"/>
    <sheet name="9项目支出预算表" sheetId="9" r:id="rId9"/>
    <sheet name="10项目支出绩效目标表（本次下达）" sheetId="10" r:id="rId10"/>
    <sheet name="11项目支出绩效目标表（另文下达）" sheetId="11" r:id="rId11"/>
    <sheet name="12政府性基金预算支出预算表" sheetId="12" r:id="rId12"/>
    <sheet name="13 国有资本经营预算支出表" sheetId="13" r:id="rId13"/>
    <sheet name="14部门政府采购预算表" sheetId="14" r:id="rId14"/>
    <sheet name="15部门政府购买服务预算表" sheetId="15" r:id="rId15"/>
    <sheet name="16县对下转移支付预算表" sheetId="16" r:id="rId16"/>
    <sheet name="17县对下转移支付绩效目标表" sheetId="17" r:id="rId17"/>
    <sheet name="18新增资产配置表" sheetId="18" r:id="rId18"/>
  </sheets>
  <definedNames>
    <definedName name="_xlfn.IFERROR" hidden="1">#NAME?</definedName>
    <definedName name="_xlfn.SUMIFS" hidden="1">#NAME?</definedName>
    <definedName name="_xlnm.Print_Titles" localSheetId="3">'4财政拨款收支预算总表'!$1:$6</definedName>
  </definedNames>
  <calcPr fullCalcOnLoad="1"/>
</workbook>
</file>

<file path=xl/sharedStrings.xml><?xml version="1.0" encoding="utf-8"?>
<sst xmlns="http://schemas.openxmlformats.org/spreadsheetml/2006/main" count="2157" uniqueCount="610">
  <si>
    <t>预算01-1表</t>
  </si>
  <si>
    <t>财务收支预算总表</t>
  </si>
  <si>
    <t>单位名称：富源县富村镇中心学校</t>
  </si>
  <si>
    <t>单位:万元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</si>
  <si>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</si>
  <si>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</si>
  <si>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</si>
  <si>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</si>
  <si>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</si>
  <si>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</si>
  <si>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</si>
  <si>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</si>
  <si>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</si>
  <si>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</si>
  <si>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</si>
  <si>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</si>
  <si>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</si>
  <si>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</si>
  <si>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</si>
  <si>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</si>
  <si>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</si>
  <si>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</si>
  <si>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</si>
  <si>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</si>
  <si>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</si>
  <si>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</si>
  <si>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</si>
  <si>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</si>
  <si>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</si>
  <si>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</si>
  <si>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</si>
  <si>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</si>
  <si>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</si>
  <si>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</si>
  <si>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</si>
  <si>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</si>
  <si>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</si>
  <si>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</si>
  <si>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</si>
  <si>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</si>
  <si>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</si>
  <si>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</si>
  <si>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</si>
  <si>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</si>
  <si>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</si>
  <si>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>年终结转结余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</si>
  <si>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</si>
  <si>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</si>
  <si>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</si>
  <si>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</si>
  <si>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</si>
  <si>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</si>
  <si>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</si>
  <si>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</si>
  <si>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</si>
  <si>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</si>
  <si>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</si>
  <si>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</si>
  <si>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</si>
  <si>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</si>
  <si>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</si>
  <si>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</si>
  <si>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</si>
  <si>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</si>
  <si>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</si>
  <si>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105034</t>
  </si>
  <si>
    <t>富源县富村镇中心学校</t>
  </si>
  <si>
    <t/>
  </si>
  <si>
    <t>预算01-3表</t>
  </si>
  <si>
    <t xml:space="preserve"> 部门支出预算表</t>
  </si>
  <si>
    <t>功能科目编码</t>
  </si>
  <si>
    <t>功能科目名称</t>
  </si>
  <si>
    <t>基本支出</t>
  </si>
  <si>
    <t>项目支出</t>
  </si>
  <si>
    <t>财政拨款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</si>
  <si>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</si>
  <si>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</si>
  <si>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</si>
  <si>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</si>
  <si>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</si>
  <si>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</si>
  <si>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</si>
  <si>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205</t>
  </si>
  <si>
    <t>教育支出</t>
  </si>
  <si>
    <t>20502</t>
  </si>
  <si>
    <t xml:space="preserve">  普通教育</t>
  </si>
  <si>
    <t>2050201</t>
  </si>
  <si>
    <t xml:space="preserve">    学前教育</t>
  </si>
  <si>
    <t>2050202</t>
  </si>
  <si>
    <t xml:space="preserve">    小学教育</t>
  </si>
  <si>
    <t>2050203</t>
  </si>
  <si>
    <t xml:space="preserve">    初中教育</t>
  </si>
  <si>
    <t>20507</t>
  </si>
  <si>
    <t xml:space="preserve">  特殊教育</t>
  </si>
  <si>
    <t>2050701</t>
  </si>
  <si>
    <t xml:space="preserve">    特殊学校教育</t>
  </si>
  <si>
    <t>208</t>
  </si>
  <si>
    <t>社会保障和就业支出</t>
  </si>
  <si>
    <t>20805</t>
  </si>
  <si>
    <t xml:space="preserve">  行政事业单位养老支出</t>
  </si>
  <si>
    <t>2080502</t>
  </si>
  <si>
    <t xml:space="preserve">    事业单位离退休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</si>
  <si>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</si>
  <si>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</si>
  <si>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</si>
  <si>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</si>
  <si>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20808</t>
  </si>
  <si>
    <t xml:space="preserve">  抚恤</t>
  </si>
  <si>
    <t>2080801</t>
  </si>
  <si>
    <t xml:space="preserve">    死亡抚恤</t>
  </si>
  <si>
    <t>210</t>
  </si>
  <si>
    <t>卫生健康支出</t>
  </si>
  <si>
    <t>21011</t>
  </si>
  <si>
    <t xml:space="preserve">  行政事业单位医疗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</si>
  <si>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</si>
  <si>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</si>
  <si>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</si>
  <si>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</si>
  <si>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</si>
  <si>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</si>
  <si>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</si>
  <si>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</si>
  <si>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</si>
  <si>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</si>
  <si>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</si>
  <si>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</si>
  <si>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</si>
  <si>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</si>
  <si>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</si>
  <si>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</si>
  <si>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</si>
  <si>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</si>
  <si>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</si>
  <si>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</si>
  <si>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</si>
  <si>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</si>
  <si>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</si>
  <si>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</si>
  <si>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</si>
  <si>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</si>
  <si>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</si>
  <si>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</si>
  <si>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</si>
  <si>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</si>
  <si>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</si>
  <si>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</si>
  <si>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</si>
  <si>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</si>
  <si>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</si>
  <si>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</si>
  <si>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</si>
  <si>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</si>
  <si>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</si>
  <si>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</si>
  <si>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</si>
  <si>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</si>
  <si>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</si>
  <si>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</si>
  <si>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</si>
  <si>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</si>
  <si>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</si>
  <si>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</si>
  <si>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</si>
  <si>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</si>
  <si>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科目编码</t>
  </si>
  <si>
    <t>科目名称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</si>
  <si>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</si>
  <si>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</si>
  <si>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</si>
  <si>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</si>
  <si>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</si>
  <si>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</si>
  <si>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</si>
  <si>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</si>
  <si>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</si>
  <si>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预算02-3表</t>
  </si>
  <si>
    <t>财政拨款支出明细表（按经济科目分类）</t>
  </si>
  <si>
    <t>单位名称：</t>
  </si>
  <si>
    <t>政府预算支出经济分类科目</t>
  </si>
  <si>
    <t>部门预算支出经济分类科目</t>
  </si>
  <si>
    <t>类</t>
  </si>
  <si>
    <t>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</si>
  <si>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</si>
  <si>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</si>
  <si>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</si>
  <si>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</si>
  <si>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</si>
  <si>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</si>
  <si>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</si>
  <si>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</si>
  <si>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</si>
  <si>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</si>
  <si>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</si>
  <si>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</si>
  <si>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</si>
  <si>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</si>
  <si>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</si>
  <si>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</si>
  <si>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</si>
  <si>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</si>
  <si>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</si>
  <si>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501</t>
  </si>
  <si>
    <t>机关工资福利支出</t>
  </si>
  <si>
    <t>301</t>
  </si>
  <si>
    <t>工资福利支出</t>
  </si>
  <si>
    <t>01</t>
  </si>
  <si>
    <t xml:space="preserve">  工资奖金津补贴</t>
  </si>
  <si>
    <t xml:space="preserve">  基本工资</t>
  </si>
  <si>
    <t>02</t>
  </si>
  <si>
    <t xml:space="preserve">  社会保障缴费</t>
  </si>
  <si>
    <t xml:space="preserve">  津贴补贴</t>
  </si>
  <si>
    <t>03</t>
  </si>
  <si>
    <t xml:space="preserve">  住房公积金</t>
  </si>
  <si>
    <t xml:space="preserve">  奖金</t>
  </si>
  <si>
    <t>99</t>
  </si>
  <si>
    <t xml:space="preserve">  其他工资福利支出</t>
  </si>
  <si>
    <t>06</t>
  </si>
  <si>
    <t xml:space="preserve">  伙食补助费</t>
  </si>
  <si>
    <t>502</t>
  </si>
  <si>
    <t>机关商品和服务支出</t>
  </si>
  <si>
    <t>07</t>
  </si>
  <si>
    <t xml:space="preserve">  绩效工资</t>
  </si>
  <si>
    <t xml:space="preserve">  办公经费</t>
  </si>
  <si>
    <t>08</t>
  </si>
  <si>
    <t xml:space="preserve">  机关事业单位基本养老保险缴费</t>
  </si>
  <si>
    <t xml:space="preserve">  会议费</t>
  </si>
  <si>
    <t>09</t>
  </si>
  <si>
    <t xml:space="preserve">  职业年金缴费</t>
  </si>
  <si>
    <t xml:space="preserve">  培训费</t>
  </si>
  <si>
    <t xml:space="preserve">  职工基本医疗保险缴费</t>
  </si>
  <si>
    <t>04</t>
  </si>
  <si>
    <t xml:space="preserve">  专用材料购置费</t>
  </si>
  <si>
    <t xml:space="preserve">  公务员医疗补助缴费</t>
  </si>
  <si>
    <t>05</t>
  </si>
  <si>
    <t xml:space="preserve">  委托业务费</t>
  </si>
  <si>
    <t xml:space="preserve">  其他社会保障缴费</t>
  </si>
  <si>
    <t xml:space="preserve">  公务接待费</t>
  </si>
  <si>
    <t xml:space="preserve">  因公出国（境）费用</t>
  </si>
  <si>
    <t xml:space="preserve">  医疗费</t>
  </si>
  <si>
    <t xml:space="preserve">  公务用车运行维护费</t>
  </si>
  <si>
    <t xml:space="preserve">  维修（护）费</t>
  </si>
  <si>
    <t>302</t>
  </si>
  <si>
    <t>商品和服务支出</t>
  </si>
  <si>
    <t xml:space="preserve">  其他商品和服务支出</t>
  </si>
  <si>
    <t xml:space="preserve">  办公费</t>
  </si>
  <si>
    <t>503</t>
  </si>
  <si>
    <t>机关资本性支出（一）</t>
  </si>
  <si>
    <t xml:space="preserve">  印刷费</t>
  </si>
  <si>
    <t xml:space="preserve">  房屋建筑物购建</t>
  </si>
  <si>
    <t xml:space="preserve">  咨询费</t>
  </si>
  <si>
    <t xml:space="preserve">  基础设施建设</t>
  </si>
  <si>
    <t xml:space="preserve">  手续费</t>
  </si>
  <si>
    <t xml:space="preserve">  公务用车购置</t>
  </si>
  <si>
    <t xml:space="preserve">  水费</t>
  </si>
  <si>
    <t xml:space="preserve">  土地征迁补偿和安置支出</t>
  </si>
  <si>
    <t xml:space="preserve">  电费</t>
  </si>
  <si>
    <t xml:space="preserve">  设备购置</t>
  </si>
  <si>
    <t xml:space="preserve">  邮电费</t>
  </si>
  <si>
    <t xml:space="preserve">  大型修缮</t>
  </si>
  <si>
    <t xml:space="preserve">  取暖费</t>
  </si>
  <si>
    <t xml:space="preserve">  其他资本性支出</t>
  </si>
  <si>
    <t xml:space="preserve">  物业管理费</t>
  </si>
  <si>
    <t>504</t>
  </si>
  <si>
    <t>机关资本性支出（二）</t>
  </si>
  <si>
    <t xml:space="preserve">  差旅费</t>
  </si>
  <si>
    <t xml:space="preserve">  租赁费</t>
  </si>
  <si>
    <t>505</t>
  </si>
  <si>
    <t>对事业单位经常性补助</t>
  </si>
  <si>
    <t xml:space="preserve">  专用材料费</t>
  </si>
  <si>
    <t xml:space="preserve">  工资福利支出</t>
  </si>
  <si>
    <t xml:space="preserve">  被装购置费</t>
  </si>
  <si>
    <t xml:space="preserve">  商品和服务支出</t>
  </si>
  <si>
    <t xml:space="preserve">  专用燃料费</t>
  </si>
  <si>
    <t xml:space="preserve">  其他对事业单位补助</t>
  </si>
  <si>
    <t xml:space="preserve">  劳务费</t>
  </si>
  <si>
    <t>506</t>
  </si>
  <si>
    <t>对事业单位资本性补助</t>
  </si>
  <si>
    <t>27</t>
  </si>
  <si>
    <t xml:space="preserve">  资本性支出（一）</t>
  </si>
  <si>
    <t>28</t>
  </si>
  <si>
    <t xml:space="preserve">  工会经费</t>
  </si>
  <si>
    <t xml:space="preserve">  资本性支出（二）</t>
  </si>
  <si>
    <t>29</t>
  </si>
  <si>
    <t xml:space="preserve">  福利费</t>
  </si>
  <si>
    <t>507</t>
  </si>
  <si>
    <t>对企业补助</t>
  </si>
  <si>
    <t>31</t>
  </si>
  <si>
    <t xml:space="preserve">  费用补贴</t>
  </si>
  <si>
    <t>39</t>
  </si>
  <si>
    <t xml:space="preserve">  其他交通费用</t>
  </si>
  <si>
    <t xml:space="preserve">  利息补贴</t>
  </si>
  <si>
    <t>40</t>
  </si>
  <si>
    <t xml:space="preserve">  税金及附加费用</t>
  </si>
  <si>
    <t xml:space="preserve">  其他对企业补助</t>
  </si>
  <si>
    <t>508</t>
  </si>
  <si>
    <t>对企业资本性支出</t>
  </si>
  <si>
    <t>303</t>
  </si>
  <si>
    <t>对个人和家庭的补助</t>
  </si>
  <si>
    <t xml:space="preserve">  资本金注入（一）</t>
  </si>
  <si>
    <t xml:space="preserve">  离休费</t>
  </si>
  <si>
    <t xml:space="preserve">  资本金注入（二）</t>
  </si>
  <si>
    <t xml:space="preserve">  退休费</t>
  </si>
  <si>
    <t xml:space="preserve">  政府投资基金股权投资</t>
  </si>
  <si>
    <t xml:space="preserve">  退职（役）费</t>
  </si>
  <si>
    <t xml:space="preserve">  其他对企业资本性支出</t>
  </si>
  <si>
    <t xml:space="preserve">  抚恤金</t>
  </si>
  <si>
    <t>509</t>
  </si>
  <si>
    <t xml:space="preserve">  生活补助</t>
  </si>
  <si>
    <t xml:space="preserve">  社会福利和救助</t>
  </si>
  <si>
    <t xml:space="preserve">  救济费</t>
  </si>
  <si>
    <t xml:space="preserve">  助学金</t>
  </si>
  <si>
    <t xml:space="preserve">  医疗费补助</t>
  </si>
  <si>
    <t xml:space="preserve">  个人农业生产补贴</t>
  </si>
  <si>
    <t xml:space="preserve">  离退休费</t>
  </si>
  <si>
    <t xml:space="preserve">  奖励金</t>
  </si>
  <si>
    <t xml:space="preserve">  其他对个人和家庭补助</t>
  </si>
  <si>
    <t>510</t>
  </si>
  <si>
    <t>对社会保障基金补助</t>
  </si>
  <si>
    <t xml:space="preserve">  代缴社会保险费</t>
  </si>
  <si>
    <t xml:space="preserve">  对社会保险基金补助</t>
  </si>
  <si>
    <t xml:space="preserve">  其他对个人和家庭的补助</t>
  </si>
  <si>
    <t xml:space="preserve">  补充全国社会保障基金</t>
  </si>
  <si>
    <t>307</t>
  </si>
  <si>
    <t>债务利息及费用支出</t>
  </si>
  <si>
    <t xml:space="preserve">  对机关事业单位职业年金的补助</t>
  </si>
  <si>
    <t xml:space="preserve">  国内债务付息</t>
  </si>
  <si>
    <t>511</t>
  </si>
  <si>
    <t xml:space="preserve">  国外债务付息</t>
  </si>
  <si>
    <t xml:space="preserve">  国内债务发行费用</t>
  </si>
  <si>
    <t xml:space="preserve">  国外债务发行费用</t>
  </si>
  <si>
    <t>309</t>
  </si>
  <si>
    <t>资本性支出（基本建设）</t>
  </si>
  <si>
    <t>512</t>
  </si>
  <si>
    <t>债务还本支出</t>
  </si>
  <si>
    <t xml:space="preserve">  办公设备购置</t>
  </si>
  <si>
    <t xml:space="preserve">  国内债务还本</t>
  </si>
  <si>
    <t xml:space="preserve">  专用设备购置</t>
  </si>
  <si>
    <t xml:space="preserve">  国外债务还本</t>
  </si>
  <si>
    <t>513</t>
  </si>
  <si>
    <t>转移性支出</t>
  </si>
  <si>
    <t xml:space="preserve">  上下级政府间转移性支出</t>
  </si>
  <si>
    <t xml:space="preserve">  信息网络及软件购置更新</t>
  </si>
  <si>
    <t xml:space="preserve">  援助其他地区支出</t>
  </si>
  <si>
    <t xml:space="preserve">  物资储备</t>
  </si>
  <si>
    <t xml:space="preserve">  债务转贷</t>
  </si>
  <si>
    <t xml:space="preserve">  调出资金</t>
  </si>
  <si>
    <t xml:space="preserve">  其他交通工具购置</t>
  </si>
  <si>
    <t xml:space="preserve">  安排预算稳定调节基金</t>
  </si>
  <si>
    <t xml:space="preserve">  文物和陈列品购置</t>
  </si>
  <si>
    <t xml:space="preserve">  补充预算周转金</t>
  </si>
  <si>
    <t xml:space="preserve">  无形资产购置</t>
  </si>
  <si>
    <t>514</t>
  </si>
  <si>
    <t>预备费及预留</t>
  </si>
  <si>
    <t xml:space="preserve">  其他基本建设支出</t>
  </si>
  <si>
    <t xml:space="preserve">  预备费</t>
  </si>
  <si>
    <t>310</t>
  </si>
  <si>
    <t>资本性支出</t>
  </si>
  <si>
    <t xml:space="preserve">  预留</t>
  </si>
  <si>
    <t>599</t>
  </si>
  <si>
    <t xml:space="preserve">  国家赔偿费用支出</t>
  </si>
  <si>
    <t xml:space="preserve">  对民间非营利组织和群众性自治组织补贴</t>
  </si>
  <si>
    <t xml:space="preserve">  经常性赠与</t>
  </si>
  <si>
    <t xml:space="preserve">  资本性赠与</t>
  </si>
  <si>
    <t xml:space="preserve">  其他支出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</si>
  <si>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</si>
  <si>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</si>
  <si>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</si>
  <si>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</si>
  <si>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>311</t>
  </si>
  <si>
    <t>对企业补助（基本建设）</t>
  </si>
  <si>
    <t xml:space="preserve">  资本金注入</t>
  </si>
  <si>
    <t>312</t>
  </si>
  <si>
    <t>313</t>
  </si>
  <si>
    <t>399</t>
  </si>
  <si>
    <t>支出总计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</si>
  <si>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</si>
  <si>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</si>
  <si>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</si>
  <si>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</si>
  <si>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</si>
  <si>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</si>
  <si>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</si>
  <si>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</si>
  <si>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</si>
  <si>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</si>
  <si>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</si>
  <si>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单位名称</t>
  </si>
  <si>
    <t>项目代码</t>
  </si>
  <si>
    <t>项目名称</t>
  </si>
  <si>
    <t>部门经济科目编码</t>
  </si>
  <si>
    <t>部门经济科目名称</t>
  </si>
  <si>
    <t>资金来源</t>
  </si>
  <si>
    <t>总计</t>
  </si>
  <si>
    <t>财政拨款结转结余</t>
  </si>
  <si>
    <t>一般公共预算资金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</si>
  <si>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</si>
  <si>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</si>
  <si>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</si>
  <si>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</si>
  <si>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</si>
  <si>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</si>
  <si>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 xml:space="preserve">  富源县富村镇中心学校</t>
  </si>
  <si>
    <t>530325210000000020451</t>
  </si>
  <si>
    <t>事业人员支出工资</t>
  </si>
  <si>
    <t>学前教育</t>
  </si>
  <si>
    <t>30101</t>
  </si>
  <si>
    <t>基本工资</t>
  </si>
  <si>
    <t>小学教育</t>
  </si>
  <si>
    <t>初中教育</t>
  </si>
  <si>
    <t>30102</t>
  </si>
  <si>
    <t>津贴补贴</t>
  </si>
  <si>
    <t>30103</t>
  </si>
  <si>
    <t>奖金</t>
  </si>
  <si>
    <t>30107</t>
  </si>
  <si>
    <t>绩效工资</t>
  </si>
  <si>
    <t>530325210000000020465</t>
  </si>
  <si>
    <t>养老保险</t>
  </si>
  <si>
    <t>机关事业单位基本养老保险缴费支出</t>
  </si>
  <si>
    <t>30108</t>
  </si>
  <si>
    <t>机关事业单位基本养老保险缴费</t>
  </si>
  <si>
    <t>530325210000000020469</t>
  </si>
  <si>
    <t>职业年金</t>
  </si>
  <si>
    <t>机关事业单位职业年金缴费支出</t>
  </si>
  <si>
    <t>30109</t>
  </si>
  <si>
    <t>职业年金缴费</t>
  </si>
  <si>
    <t>530325210000000020467</t>
  </si>
  <si>
    <t>医疗保险</t>
  </si>
  <si>
    <t>事业单位医疗</t>
  </si>
  <si>
    <t>30110</t>
  </si>
  <si>
    <t>职工基本医疗保险缴费</t>
  </si>
  <si>
    <t>530325210000000020457</t>
  </si>
  <si>
    <t>公务员医疗补助缴费</t>
  </si>
  <si>
    <t>公务员医疗补助</t>
  </si>
  <si>
    <t>30111</t>
  </si>
  <si>
    <t>530325210000000020463</t>
  </si>
  <si>
    <t>退休公务员医疗</t>
  </si>
  <si>
    <t>530325210000000020455</t>
  </si>
  <si>
    <t>工伤保险</t>
  </si>
  <si>
    <t>其他行政事业单位医疗支出</t>
  </si>
  <si>
    <t>30112</t>
  </si>
  <si>
    <t>其他社会保障缴费</t>
  </si>
  <si>
    <t>530325210000000020459</t>
  </si>
  <si>
    <t>生育保险</t>
  </si>
  <si>
    <t>530325210000000020461</t>
  </si>
  <si>
    <t>失业保险</t>
  </si>
  <si>
    <t>530325210000000020453</t>
  </si>
  <si>
    <t>初中小学大病补充医疗保险</t>
  </si>
  <si>
    <t>530325210000000020471</t>
  </si>
  <si>
    <t>住房公积金</t>
  </si>
  <si>
    <t>30113</t>
  </si>
  <si>
    <t>530325210000000020480</t>
  </si>
  <si>
    <t>其他公用支出</t>
  </si>
  <si>
    <t>30226</t>
  </si>
  <si>
    <t>劳务费</t>
  </si>
  <si>
    <t>30229</t>
  </si>
  <si>
    <t>福利费</t>
  </si>
  <si>
    <t>30201</t>
  </si>
  <si>
    <t>办公费</t>
  </si>
  <si>
    <t>30211</t>
  </si>
  <si>
    <t>差旅费</t>
  </si>
  <si>
    <t>30213</t>
  </si>
  <si>
    <t>维修（护）费</t>
  </si>
  <si>
    <t>30215</t>
  </si>
  <si>
    <t>会议费</t>
  </si>
  <si>
    <t>30216</t>
  </si>
  <si>
    <t>培训费</t>
  </si>
  <si>
    <t>30239</t>
  </si>
  <si>
    <t>其他交通费用</t>
  </si>
  <si>
    <t>30206</t>
  </si>
  <si>
    <t>电费</t>
  </si>
  <si>
    <t>30205</t>
  </si>
  <si>
    <t>水费</t>
  </si>
  <si>
    <t>特殊学校教育</t>
  </si>
  <si>
    <t>530325221100000643272</t>
  </si>
  <si>
    <t>30217</t>
  </si>
  <si>
    <t>530325210000000020479</t>
  </si>
  <si>
    <t>工会经费</t>
  </si>
  <si>
    <t>30228</t>
  </si>
  <si>
    <t>530325210000000020473</t>
  </si>
  <si>
    <t>事业单位离退休</t>
  </si>
  <si>
    <t>30305</t>
  </si>
  <si>
    <t>生活补助</t>
  </si>
  <si>
    <t>530325221100000616552</t>
  </si>
  <si>
    <t>其他人员支出</t>
  </si>
  <si>
    <t>死亡抚恤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</si>
  <si>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</si>
  <si>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</si>
  <si>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</si>
  <si>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</si>
  <si>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</si>
  <si>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</si>
  <si>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</si>
  <si>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</si>
  <si>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</si>
  <si>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专项业务类</t>
  </si>
  <si>
    <t>530325210000000021076</t>
  </si>
  <si>
    <t>幼儿园保育教育费专项资金</t>
  </si>
  <si>
    <t>30202</t>
  </si>
  <si>
    <t>印刷费</t>
  </si>
  <si>
    <t>预算05-2表</t>
  </si>
  <si>
    <t>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</si>
  <si>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</si>
  <si>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</si>
  <si>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</si>
  <si>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</si>
  <si>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</si>
  <si>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</si>
  <si>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</si>
  <si>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</si>
  <si>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</si>
  <si>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</si>
  <si>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幼儿园保育教育费专项资金</t>
  </si>
  <si>
    <t>幼儿园保育教育费以单位直收的方式收取，主要用于用于幼儿园保运转费用。</t>
  </si>
  <si>
    <t xml:space="preserve">    产出指标</t>
  </si>
  <si>
    <t>时效指标</t>
  </si>
  <si>
    <t>资金到位率</t>
  </si>
  <si>
    <t>=</t>
  </si>
  <si>
    <t>100</t>
  </si>
  <si>
    <t>%</t>
  </si>
  <si>
    <t>定量指标</t>
  </si>
  <si>
    <t>非税收入政策</t>
  </si>
  <si>
    <t xml:space="preserve">    效益指标</t>
  </si>
  <si>
    <t>社会效益指标</t>
  </si>
  <si>
    <t>受益人数</t>
  </si>
  <si>
    <t>651</t>
  </si>
  <si>
    <t>人</t>
  </si>
  <si>
    <t>全校学生受益</t>
  </si>
  <si>
    <t xml:space="preserve">    满意度指标</t>
  </si>
  <si>
    <t>服务对象满意度指标</t>
  </si>
  <si>
    <t>家长满意率</t>
  </si>
  <si>
    <t>&gt;=</t>
  </si>
  <si>
    <t>95</t>
  </si>
  <si>
    <t>社会调查</t>
  </si>
  <si>
    <t>预算05-3表</t>
  </si>
  <si>
    <t>项目支出绩效目标表（另文下达）</t>
  </si>
  <si>
    <t>预算06表</t>
  </si>
  <si>
    <t>政府性基金预算支出预算表</t>
  </si>
  <si>
    <t>本年政府性基金预算支出</t>
  </si>
  <si>
    <t>备注：无政府性基金预算支出预算表。</t>
  </si>
  <si>
    <t>预算07表</t>
  </si>
  <si>
    <t xml:space="preserve"> 国有资本经营预算支出表</t>
  </si>
  <si>
    <t>本年国有资本经营预算支出</t>
  </si>
  <si>
    <t>备注：无国有资本经营预算支出表。</t>
  </si>
  <si>
    <t>预算08表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</si>
  <si>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</si>
  <si>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</si>
  <si>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</si>
  <si>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</si>
  <si>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</si>
  <si>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</si>
  <si>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</si>
  <si>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</si>
  <si>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</si>
  <si>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</si>
  <si>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富村镇中心幼儿园采购彩色打印机</t>
  </si>
  <si>
    <t>A0201060101 喷墨打印机</t>
  </si>
  <si>
    <t>元</t>
  </si>
  <si>
    <t>富村镇中心幼儿园采购电子白板</t>
  </si>
  <si>
    <t>A020206 电子白板</t>
  </si>
  <si>
    <t>台</t>
  </si>
  <si>
    <t>富村镇中心幼儿园采购监控设备</t>
  </si>
  <si>
    <t>A02091107 视频监控设备</t>
  </si>
  <si>
    <t>套</t>
  </si>
  <si>
    <t>富村镇中心幼儿园采购体育器材摆放柜</t>
  </si>
  <si>
    <t>A060503 金属质柜类</t>
  </si>
  <si>
    <t>个</t>
  </si>
  <si>
    <t>富村镇中心幼儿园采购A3纸</t>
  </si>
  <si>
    <t>A090101 复印纸</t>
  </si>
  <si>
    <t>富村镇中心幼儿园采购A4纸</t>
  </si>
  <si>
    <t>预算09表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</si>
  <si>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</si>
  <si>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</si>
  <si>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</si>
  <si>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</si>
  <si>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</si>
  <si>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</si>
  <si>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</si>
  <si>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备注：无政府购买服务预算表。</t>
  </si>
  <si>
    <t>预算10-1表</t>
  </si>
  <si>
    <t>单位名称（项目）</t>
  </si>
  <si>
    <t>地区</t>
  </si>
  <si>
    <t>政府性基金</t>
  </si>
  <si>
    <t>中安街道</t>
  </si>
  <si>
    <t>胜境街道</t>
  </si>
  <si>
    <t>后所镇</t>
  </si>
  <si>
    <t>大河镇</t>
  </si>
  <si>
    <t>墨红镇</t>
  </si>
  <si>
    <t>营上镇</t>
  </si>
  <si>
    <t>竹园镇</t>
  </si>
  <si>
    <t>老厂镇</t>
  </si>
  <si>
    <t>富村镇</t>
  </si>
  <si>
    <t>黄泥河镇</t>
  </si>
  <si>
    <t>十八连山镇</t>
  </si>
  <si>
    <t>古敢乡</t>
  </si>
  <si>
    <t>预算10-2表</t>
  </si>
  <si>
    <t>县对下转移支付绩效目标表</t>
  </si>
  <si>
    <t>预算11表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</si>
  <si>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</si>
  <si>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</si>
  <si>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</si>
  <si>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</si>
  <si>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</si>
  <si>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</si>
  <si>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</si>
  <si>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</si>
  <si>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备注：无新增资产配置表。</t>
  </si>
  <si>
    <t>单位名称：富源县富村镇中心学校</t>
  </si>
  <si>
    <t>备注：富源县富村镇中心学校无另文下达的项目支出绩效目标表。</t>
  </si>
  <si>
    <t>县对下转移支付预算表</t>
  </si>
  <si>
    <t>注：富源县富村镇中心学校无县对下转移支付预算，故此表为空。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</si>
</sst>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.00_);[Red]\-0.00\ "/>
    <numFmt numFmtId="181" formatCode="0.00_ "/>
    <numFmt numFmtId="182" formatCode="#,##0.00_ "/>
  </numFmts>
  <fonts count="66">
    <font>
      <sz val="10"/>
      <name val="Arial"/>
      <family val="2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sz val="22"/>
      <name val="宋体"/>
      <family val="0"/>
    </font>
    <font>
      <b/>
      <sz val="10"/>
      <color indexed="8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23"/>
      <color indexed="8"/>
      <name val="宋体"/>
      <family val="0"/>
    </font>
    <font>
      <sz val="9"/>
      <color indexed="8"/>
      <name val="宋体"/>
      <family val="0"/>
    </font>
    <font>
      <sz val="10"/>
      <color indexed="9"/>
      <name val="宋体"/>
      <family val="0"/>
    </font>
    <font>
      <sz val="10"/>
      <color indexed="10"/>
      <name val="宋体"/>
      <family val="0"/>
    </font>
    <font>
      <sz val="19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方正黑体_GBK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10"/>
      <color rgb="FF000000"/>
      <name val="宋体"/>
      <family val="0"/>
    </font>
    <font>
      <sz val="9"/>
      <color rgb="FF000000"/>
      <name val="宋体"/>
      <family val="0"/>
    </font>
    <font>
      <sz val="10"/>
      <color rgb="FFFFFFFF"/>
      <name val="宋体"/>
      <family val="0"/>
    </font>
    <font>
      <sz val="10"/>
      <color rgb="FFFF0000"/>
      <name val="宋体"/>
      <family val="0"/>
    </font>
    <font>
      <b/>
      <sz val="10"/>
      <color rgb="FF000000"/>
      <name val="宋体"/>
      <family val="0"/>
    </font>
    <font>
      <sz val="19"/>
      <color rgb="FF000000"/>
      <name val="宋体"/>
      <family val="0"/>
    </font>
    <font>
      <sz val="12"/>
      <color rgb="FF000000"/>
      <name val="方正黑体_GBK"/>
      <family val="0"/>
    </font>
    <font>
      <b/>
      <sz val="22"/>
      <color rgb="FF000000"/>
      <name val="宋体"/>
      <family val="0"/>
    </font>
    <font>
      <b/>
      <sz val="23"/>
      <color rgb="FF000000"/>
      <name val="宋体"/>
      <family val="0"/>
    </font>
    <font>
      <b/>
      <sz val="2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/>
      <top style="thin">
        <color rgb="FF000000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rgb="FF000000"/>
      </bottom>
    </border>
  </borders>
  <cellStyleXfs count="7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5" fillId="0" borderId="0">
      <alignment vertical="top"/>
      <protection locked="0"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24" borderId="0" applyNumberFormat="0" applyBorder="0" applyAlignment="0" applyProtection="0"/>
    <xf numFmtId="0" fontId="52" fillId="22" borderId="8" applyNumberFormat="0" applyAlignment="0" applyProtection="0"/>
    <xf numFmtId="0" fontId="53" fillId="25" borderId="5" applyNumberFormat="0" applyAlignment="0" applyProtection="0"/>
    <xf numFmtId="0" fontId="54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0" fillId="32" borderId="9" applyNumberFormat="0" applyFont="0" applyAlignment="0" applyProtection="0"/>
  </cellStyleXfs>
  <cellXfs count="327">
    <xf numFmtId="0" fontId="0" fillId="0" borderId="0" xfId="0" applyAlignment="1">
      <alignment/>
    </xf>
    <xf numFmtId="0" fontId="2" fillId="0" borderId="0" xfId="49" applyFont="1" applyFill="1" applyAlignment="1">
      <alignment vertical="center"/>
      <protection/>
    </xf>
    <xf numFmtId="0" fontId="2" fillId="0" borderId="0" xfId="49" applyFill="1" applyAlignment="1">
      <alignment vertical="center"/>
      <protection/>
    </xf>
    <xf numFmtId="0" fontId="3" fillId="0" borderId="0" xfId="49" applyNumberFormat="1" applyFont="1" applyFill="1" applyBorder="1" applyAlignment="1" applyProtection="1">
      <alignment horizontal="right" vertical="center"/>
      <protection/>
    </xf>
    <xf numFmtId="0" fontId="3" fillId="0" borderId="0" xfId="49" applyNumberFormat="1" applyFont="1" applyFill="1" applyBorder="1" applyAlignment="1" applyProtection="1">
      <alignment horizontal="left" vertical="center"/>
      <protection/>
    </xf>
    <xf numFmtId="0" fontId="55" fillId="0" borderId="10" xfId="0" applyFont="1" applyFill="1" applyBorder="1" applyAlignment="1">
      <alignment horizontal="center" vertical="center" wrapText="1"/>
    </xf>
    <xf numFmtId="0" fontId="3" fillId="0" borderId="10" xfId="47" applyFont="1" applyFill="1" applyBorder="1" applyAlignment="1">
      <alignment horizontal="center" vertical="center" wrapText="1"/>
      <protection/>
    </xf>
    <xf numFmtId="0" fontId="3" fillId="0" borderId="10" xfId="47" applyFont="1" applyFill="1" applyBorder="1" applyAlignment="1">
      <alignment vertical="center" wrapText="1"/>
      <protection/>
    </xf>
    <xf numFmtId="49" fontId="2" fillId="0" borderId="0" xfId="33" applyNumberFormat="1" applyFont="1" applyFill="1" applyBorder="1" applyAlignment="1" applyProtection="1">
      <alignment/>
      <protection/>
    </xf>
    <xf numFmtId="0" fontId="2" fillId="0" borderId="0" xfId="33" applyFont="1" applyFill="1" applyBorder="1" applyAlignment="1" applyProtection="1">
      <alignment vertical="top"/>
      <protection locked="0"/>
    </xf>
    <xf numFmtId="0" fontId="2" fillId="0" borderId="0" xfId="33" applyFont="1" applyFill="1" applyBorder="1" applyAlignment="1" applyProtection="1">
      <alignment vertical="center"/>
      <protection/>
    </xf>
    <xf numFmtId="0" fontId="5" fillId="0" borderId="0" xfId="33" applyFont="1" applyFill="1" applyBorder="1" applyAlignment="1" applyProtection="1">
      <alignment vertical="top"/>
      <protection locked="0"/>
    </xf>
    <xf numFmtId="0" fontId="56" fillId="0" borderId="11" xfId="33" applyFont="1" applyFill="1" applyBorder="1" applyAlignment="1" applyProtection="1">
      <alignment horizontal="center" vertical="center" wrapText="1"/>
      <protection/>
    </xf>
    <xf numFmtId="0" fontId="56" fillId="0" borderId="11" xfId="33" applyFont="1" applyFill="1" applyBorder="1" applyAlignment="1" applyProtection="1">
      <alignment horizontal="center" vertical="center"/>
      <protection locked="0"/>
    </xf>
    <xf numFmtId="0" fontId="57" fillId="0" borderId="11" xfId="33" applyFont="1" applyFill="1" applyBorder="1" applyAlignment="1" applyProtection="1">
      <alignment horizontal="left" vertical="center" wrapText="1"/>
      <protection/>
    </xf>
    <xf numFmtId="0" fontId="57" fillId="0" borderId="0" xfId="33" applyFont="1" applyFill="1" applyBorder="1" applyAlignment="1" applyProtection="1">
      <alignment horizontal="right" vertical="center"/>
      <protection locked="0"/>
    </xf>
    <xf numFmtId="0" fontId="2" fillId="0" borderId="0" xfId="33" applyFont="1" applyFill="1" applyBorder="1" applyAlignment="1" applyProtection="1">
      <alignment/>
      <protection/>
    </xf>
    <xf numFmtId="0" fontId="56" fillId="0" borderId="0" xfId="33" applyFont="1" applyFill="1" applyBorder="1" applyAlignment="1" applyProtection="1">
      <alignment/>
      <protection/>
    </xf>
    <xf numFmtId="0" fontId="56" fillId="0" borderId="0" xfId="33" applyFont="1" applyFill="1" applyBorder="1" applyAlignment="1" applyProtection="1">
      <alignment horizontal="right" vertical="center"/>
      <protection/>
    </xf>
    <xf numFmtId="0" fontId="56" fillId="0" borderId="0" xfId="33" applyFont="1" applyFill="1" applyBorder="1" applyAlignment="1" applyProtection="1">
      <alignment wrapText="1"/>
      <protection/>
    </xf>
    <xf numFmtId="0" fontId="56" fillId="0" borderId="0" xfId="33" applyFont="1" applyFill="1" applyBorder="1" applyAlignment="1" applyProtection="1">
      <alignment horizontal="right" wrapText="1"/>
      <protection/>
    </xf>
    <xf numFmtId="0" fontId="2" fillId="0" borderId="0" xfId="33" applyFont="1" applyFill="1" applyBorder="1" applyAlignment="1" applyProtection="1">
      <alignment wrapText="1"/>
      <protection/>
    </xf>
    <xf numFmtId="0" fontId="56" fillId="0" borderId="12" xfId="33" applyFont="1" applyFill="1" applyBorder="1" applyAlignment="1" applyProtection="1">
      <alignment horizontal="center" vertical="center"/>
      <protection/>
    </xf>
    <xf numFmtId="0" fontId="56" fillId="0" borderId="13" xfId="33" applyFont="1" applyFill="1" applyBorder="1" applyAlignment="1" applyProtection="1">
      <alignment horizontal="center" vertical="center"/>
      <protection/>
    </xf>
    <xf numFmtId="0" fontId="56" fillId="0" borderId="10" xfId="33" applyFont="1" applyFill="1" applyBorder="1" applyAlignment="1" applyProtection="1">
      <alignment horizontal="center" vertical="center"/>
      <protection/>
    </xf>
    <xf numFmtId="0" fontId="56" fillId="0" borderId="14" xfId="33" applyFont="1" applyFill="1" applyBorder="1" applyAlignment="1" applyProtection="1">
      <alignment horizontal="center" vertical="center"/>
      <protection/>
    </xf>
    <xf numFmtId="0" fontId="56" fillId="0" borderId="15" xfId="33" applyFont="1" applyFill="1" applyBorder="1" applyAlignment="1" applyProtection="1">
      <alignment horizontal="center" vertical="center"/>
      <protection/>
    </xf>
    <xf numFmtId="0" fontId="56" fillId="0" borderId="12" xfId="33" applyFont="1" applyFill="1" applyBorder="1" applyAlignment="1" applyProtection="1">
      <alignment horizontal="center" vertical="center" wrapText="1"/>
      <protection/>
    </xf>
    <xf numFmtId="0" fontId="56" fillId="0" borderId="16" xfId="33" applyFont="1" applyFill="1" applyBorder="1" applyAlignment="1" applyProtection="1">
      <alignment horizontal="center" vertical="center" wrapText="1"/>
      <protection/>
    </xf>
    <xf numFmtId="0" fontId="56" fillId="0" borderId="11" xfId="33" applyFont="1" applyFill="1" applyBorder="1" applyAlignment="1" applyProtection="1">
      <alignment horizontal="center" vertical="center"/>
      <protection/>
    </xf>
    <xf numFmtId="0" fontId="2" fillId="0" borderId="13" xfId="33" applyFont="1" applyFill="1" applyBorder="1" applyAlignment="1" applyProtection="1">
      <alignment horizontal="center" vertical="center"/>
      <protection/>
    </xf>
    <xf numFmtId="0" fontId="2" fillId="0" borderId="13" xfId="33" applyFont="1" applyFill="1" applyBorder="1" applyAlignment="1" applyProtection="1">
      <alignment horizontal="center" vertical="center"/>
      <protection/>
    </xf>
    <xf numFmtId="0" fontId="56" fillId="0" borderId="0" xfId="33" applyFont="1" applyFill="1" applyBorder="1" applyAlignment="1" applyProtection="1">
      <alignment horizontal="right"/>
      <protection locked="0"/>
    </xf>
    <xf numFmtId="0" fontId="2" fillId="0" borderId="0" xfId="33" applyFont="1" applyFill="1" applyBorder="1" applyAlignment="1" applyProtection="1">
      <alignment vertical="center"/>
      <protection locked="0"/>
    </xf>
    <xf numFmtId="0" fontId="36" fillId="0" borderId="0" xfId="0" applyFont="1" applyFill="1" applyBorder="1" applyAlignment="1">
      <alignment vertical="center"/>
    </xf>
    <xf numFmtId="0" fontId="56" fillId="0" borderId="0" xfId="33" applyFont="1" applyFill="1" applyBorder="1" applyAlignment="1" applyProtection="1">
      <alignment vertical="center"/>
      <protection/>
    </xf>
    <xf numFmtId="0" fontId="56" fillId="0" borderId="0" xfId="33" applyFont="1" applyFill="1" applyBorder="1" applyAlignment="1" applyProtection="1">
      <alignment vertical="center" wrapText="1"/>
      <protection/>
    </xf>
    <xf numFmtId="0" fontId="56" fillId="0" borderId="10" xfId="33" applyFont="1" applyFill="1" applyBorder="1" applyAlignment="1" applyProtection="1">
      <alignment horizontal="center" vertical="center" wrapText="1"/>
      <protection/>
    </xf>
    <xf numFmtId="0" fontId="56" fillId="0" borderId="10" xfId="33" applyFont="1" applyFill="1" applyBorder="1" applyAlignment="1" applyProtection="1">
      <alignment horizontal="right" vertical="center"/>
      <protection locked="0"/>
    </xf>
    <xf numFmtId="0" fontId="2" fillId="0" borderId="10" xfId="33" applyFont="1" applyFill="1" applyBorder="1" applyAlignment="1" applyProtection="1">
      <alignment/>
      <protection/>
    </xf>
    <xf numFmtId="0" fontId="55" fillId="0" borderId="0" xfId="0" applyFont="1" applyFill="1" applyBorder="1" applyAlignment="1">
      <alignment vertical="center"/>
    </xf>
    <xf numFmtId="0" fontId="5" fillId="0" borderId="0" xfId="33" applyFont="1" applyFill="1" applyBorder="1" applyAlignment="1" applyProtection="1">
      <alignment vertical="top" wrapText="1"/>
      <protection locked="0"/>
    </xf>
    <xf numFmtId="0" fontId="2" fillId="0" borderId="0" xfId="33" applyFont="1" applyFill="1" applyBorder="1" applyAlignment="1" applyProtection="1">
      <alignment vertical="center" wrapText="1"/>
      <protection locked="0"/>
    </xf>
    <xf numFmtId="0" fontId="2" fillId="0" borderId="0" xfId="33" applyFont="1" applyFill="1" applyBorder="1" applyAlignment="1" applyProtection="1">
      <alignment vertical="center" wrapText="1"/>
      <protection/>
    </xf>
    <xf numFmtId="0" fontId="56" fillId="0" borderId="10" xfId="33" applyFont="1" applyFill="1" applyBorder="1" applyAlignment="1" applyProtection="1">
      <alignment horizontal="center" vertical="center" wrapText="1"/>
      <protection locked="0"/>
    </xf>
    <xf numFmtId="0" fontId="2" fillId="0" borderId="10" xfId="33" applyFont="1" applyFill="1" applyBorder="1" applyAlignment="1" applyProtection="1">
      <alignment vertical="top"/>
      <protection locked="0"/>
    </xf>
    <xf numFmtId="0" fontId="57" fillId="0" borderId="0" xfId="33" applyFont="1" applyFill="1" applyBorder="1" applyAlignment="1" applyProtection="1">
      <alignment horizontal="right" vertical="center" wrapText="1"/>
      <protection locked="0"/>
    </xf>
    <xf numFmtId="0" fontId="57" fillId="0" borderId="0" xfId="33" applyFont="1" applyFill="1" applyBorder="1" applyAlignment="1" applyProtection="1">
      <alignment horizontal="right" vertical="center" wrapText="1"/>
      <protection/>
    </xf>
    <xf numFmtId="0" fontId="56" fillId="0" borderId="0" xfId="33" applyFont="1" applyFill="1" applyBorder="1" applyAlignment="1" applyProtection="1">
      <alignment horizontal="right" vertical="center" wrapText="1"/>
      <protection locked="0"/>
    </xf>
    <xf numFmtId="0" fontId="56" fillId="0" borderId="0" xfId="33" applyFont="1" applyFill="1" applyBorder="1" applyAlignment="1" applyProtection="1">
      <alignment horizontal="right" vertical="center" wrapText="1"/>
      <protection/>
    </xf>
    <xf numFmtId="0" fontId="56" fillId="0" borderId="17" xfId="33" applyFont="1" applyFill="1" applyBorder="1" applyAlignment="1" applyProtection="1">
      <alignment horizontal="center" vertical="center" wrapText="1"/>
      <protection/>
    </xf>
    <xf numFmtId="0" fontId="56" fillId="0" borderId="17" xfId="33" applyFont="1" applyFill="1" applyBorder="1" applyAlignment="1" applyProtection="1">
      <alignment horizontal="center" vertical="center"/>
      <protection/>
    </xf>
    <xf numFmtId="0" fontId="56" fillId="0" borderId="17" xfId="33" applyFont="1" applyFill="1" applyBorder="1" applyAlignment="1" applyProtection="1">
      <alignment horizontal="center" vertical="center"/>
      <protection/>
    </xf>
    <xf numFmtId="0" fontId="56" fillId="0" borderId="17" xfId="33" applyFont="1" applyFill="1" applyBorder="1" applyAlignment="1" applyProtection="1">
      <alignment horizontal="right" vertical="center"/>
      <protection locked="0"/>
    </xf>
    <xf numFmtId="49" fontId="2" fillId="0" borderId="0" xfId="33" applyNumberFormat="1" applyFont="1" applyFill="1" applyBorder="1" applyAlignment="1" applyProtection="1">
      <alignment vertical="center"/>
      <protection/>
    </xf>
    <xf numFmtId="0" fontId="56" fillId="0" borderId="17" xfId="33" applyFont="1" applyFill="1" applyBorder="1" applyAlignment="1" applyProtection="1">
      <alignment horizontal="center" vertical="center" wrapText="1"/>
      <protection locked="0"/>
    </xf>
    <xf numFmtId="0" fontId="57" fillId="0" borderId="0" xfId="33" applyFont="1" applyFill="1" applyBorder="1" applyAlignment="1" applyProtection="1">
      <alignment horizontal="right" vertical="center"/>
      <protection/>
    </xf>
    <xf numFmtId="0" fontId="56" fillId="0" borderId="0" xfId="33" applyFont="1" applyFill="1" applyBorder="1" applyAlignment="1" applyProtection="1">
      <alignment horizontal="right"/>
      <protection/>
    </xf>
    <xf numFmtId="0" fontId="57" fillId="0" borderId="0" xfId="0" applyFont="1" applyFill="1" applyBorder="1" applyAlignment="1" applyProtection="1">
      <alignment horizontal="left" vertical="center"/>
      <protection/>
    </xf>
    <xf numFmtId="0" fontId="5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56" fillId="0" borderId="0" xfId="0" applyFont="1" applyFill="1" applyBorder="1" applyAlignment="1" applyProtection="1">
      <alignment horizontal="right" vertical="center"/>
      <protection/>
    </xf>
    <xf numFmtId="0" fontId="56" fillId="0" borderId="18" xfId="0" applyFont="1" applyFill="1" applyBorder="1" applyAlignment="1" applyProtection="1">
      <alignment horizontal="center" vertical="center"/>
      <protection/>
    </xf>
    <xf numFmtId="0" fontId="56" fillId="0" borderId="15" xfId="33" applyFont="1" applyFill="1" applyBorder="1" applyAlignment="1" applyProtection="1">
      <alignment horizontal="center" vertical="center"/>
      <protection/>
    </xf>
    <xf numFmtId="0" fontId="56" fillId="0" borderId="10" xfId="33" applyFont="1" applyFill="1" applyBorder="1" applyAlignment="1" applyProtection="1">
      <alignment horizontal="center" vertical="center"/>
      <protection/>
    </xf>
    <xf numFmtId="49" fontId="56" fillId="0" borderId="10" xfId="33" applyNumberFormat="1" applyFont="1" applyFill="1" applyBorder="1" applyAlignment="1" applyProtection="1">
      <alignment horizontal="center" vertical="center" wrapText="1"/>
      <protection/>
    </xf>
    <xf numFmtId="0" fontId="56" fillId="0" borderId="19" xfId="0" applyFont="1" applyFill="1" applyBorder="1" applyAlignment="1" applyProtection="1">
      <alignment horizontal="center" vertical="center"/>
      <protection/>
    </xf>
    <xf numFmtId="49" fontId="58" fillId="0" borderId="0" xfId="33" applyNumberFormat="1" applyFont="1" applyFill="1" applyBorder="1" applyAlignment="1" applyProtection="1">
      <alignment/>
      <protection/>
    </xf>
    <xf numFmtId="0" fontId="58" fillId="0" borderId="0" xfId="33" applyFont="1" applyFill="1" applyBorder="1" applyAlignment="1" applyProtection="1">
      <alignment horizontal="right"/>
      <protection/>
    </xf>
    <xf numFmtId="0" fontId="56" fillId="0" borderId="20" xfId="33" applyFont="1" applyFill="1" applyBorder="1" applyAlignment="1" applyProtection="1">
      <alignment horizontal="center" vertical="center"/>
      <protection/>
    </xf>
    <xf numFmtId="49" fontId="56" fillId="0" borderId="11" xfId="33" applyNumberFormat="1" applyFont="1" applyFill="1" applyBorder="1" applyAlignment="1" applyProtection="1">
      <alignment horizontal="center" vertical="center"/>
      <protection/>
    </xf>
    <xf numFmtId="0" fontId="56" fillId="0" borderId="11" xfId="33" applyFont="1" applyFill="1" applyBorder="1" applyAlignment="1" applyProtection="1">
      <alignment horizontal="left" vertical="center" wrapText="1"/>
      <protection/>
    </xf>
    <xf numFmtId="180" fontId="56" fillId="0" borderId="11" xfId="33" applyNumberFormat="1" applyFont="1" applyFill="1" applyBorder="1" applyAlignment="1" applyProtection="1">
      <alignment horizontal="right" vertical="center"/>
      <protection/>
    </xf>
    <xf numFmtId="180" fontId="56" fillId="0" borderId="11" xfId="33" applyNumberFormat="1" applyFont="1" applyFill="1" applyBorder="1" applyAlignment="1" applyProtection="1">
      <alignment horizontal="left" vertical="center" wrapText="1"/>
      <protection/>
    </xf>
    <xf numFmtId="0" fontId="56" fillId="0" borderId="11" xfId="33" applyFont="1" applyFill="1" applyBorder="1" applyAlignment="1" applyProtection="1">
      <alignment vertical="center" wrapText="1"/>
      <protection/>
    </xf>
    <xf numFmtId="0" fontId="5" fillId="0" borderId="11" xfId="33" applyFont="1" applyFill="1" applyBorder="1" applyAlignment="1" applyProtection="1">
      <alignment horizontal="left" vertical="center" wrapText="1"/>
      <protection locked="0"/>
    </xf>
    <xf numFmtId="49" fontId="56" fillId="0" borderId="0" xfId="33" applyNumberFormat="1" applyFont="1" applyFill="1" applyBorder="1" applyAlignment="1" applyProtection="1">
      <alignment/>
      <protection/>
    </xf>
    <xf numFmtId="0" fontId="56" fillId="0" borderId="21" xfId="33" applyFont="1" applyFill="1" applyBorder="1" applyAlignment="1" applyProtection="1">
      <alignment horizontal="center" vertical="center"/>
      <protection/>
    </xf>
    <xf numFmtId="0" fontId="3" fillId="0" borderId="10" xfId="42" applyFont="1" applyFill="1" applyBorder="1" applyAlignment="1" applyProtection="1">
      <alignment horizontal="center" vertical="center" wrapText="1" readingOrder="1"/>
      <protection locked="0"/>
    </xf>
    <xf numFmtId="181" fontId="56" fillId="0" borderId="21" xfId="33" applyNumberFormat="1" applyFont="1" applyFill="1" applyBorder="1" applyAlignment="1" applyProtection="1">
      <alignment horizontal="center" vertical="center"/>
      <protection/>
    </xf>
    <xf numFmtId="181" fontId="56" fillId="0" borderId="21" xfId="33" applyNumberFormat="1" applyFont="1" applyFill="1" applyBorder="1" applyAlignment="1" applyProtection="1">
      <alignment horizontal="right" vertical="center"/>
      <protection/>
    </xf>
    <xf numFmtId="0" fontId="6" fillId="0" borderId="0" xfId="33" applyFont="1" applyFill="1" applyBorder="1" applyAlignment="1" applyProtection="1">
      <alignment/>
      <protection/>
    </xf>
    <xf numFmtId="49" fontId="56" fillId="0" borderId="10" xfId="33" applyNumberFormat="1" applyFont="1" applyFill="1" applyBorder="1" applyAlignment="1" applyProtection="1">
      <alignment horizontal="center" vertical="center"/>
      <protection/>
    </xf>
    <xf numFmtId="181" fontId="59" fillId="0" borderId="10" xfId="33" applyNumberFormat="1" applyFont="1" applyFill="1" applyBorder="1" applyAlignment="1" applyProtection="1">
      <alignment horizontal="right" vertical="center"/>
      <protection/>
    </xf>
    <xf numFmtId="181" fontId="56" fillId="0" borderId="10" xfId="33" applyNumberFormat="1" applyFont="1" applyFill="1" applyBorder="1" applyAlignment="1" applyProtection="1">
      <alignment horizontal="right" vertical="center"/>
      <protection/>
    </xf>
    <xf numFmtId="181" fontId="56" fillId="0" borderId="10" xfId="33" applyNumberFormat="1" applyFont="1" applyFill="1" applyBorder="1" applyAlignment="1" applyProtection="1">
      <alignment horizontal="center" vertical="center"/>
      <protection/>
    </xf>
    <xf numFmtId="0" fontId="56" fillId="0" borderId="10" xfId="33" applyNumberFormat="1" applyFont="1" applyFill="1" applyBorder="1" applyAlignment="1" applyProtection="1">
      <alignment horizontal="center" vertical="center"/>
      <protection/>
    </xf>
    <xf numFmtId="0" fontId="6" fillId="0" borderId="10" xfId="33" applyFont="1" applyFill="1" applyBorder="1" applyAlignment="1" applyProtection="1">
      <alignment horizontal="center" vertical="center"/>
      <protection/>
    </xf>
    <xf numFmtId="182" fontId="60" fillId="0" borderId="10" xfId="33" applyNumberFormat="1" applyFont="1" applyFill="1" applyBorder="1" applyAlignment="1" applyProtection="1">
      <alignment horizontal="right" vertical="center" wrapText="1"/>
      <protection locked="0"/>
    </xf>
    <xf numFmtId="0" fontId="60" fillId="0" borderId="10" xfId="33" applyFont="1" applyFill="1" applyBorder="1" applyAlignment="1" applyProtection="1">
      <alignment horizontal="right" vertical="center" wrapText="1"/>
      <protection locked="0"/>
    </xf>
    <xf numFmtId="0" fontId="2" fillId="0" borderId="0" xfId="33" applyFont="1" applyFill="1" applyBorder="1" applyAlignment="1" applyProtection="1">
      <alignment horizontal="center"/>
      <protection/>
    </xf>
    <xf numFmtId="0" fontId="7" fillId="0" borderId="0" xfId="33" applyFont="1" applyFill="1" applyBorder="1" applyAlignment="1" applyProtection="1">
      <alignment horizontal="center" wrapText="1"/>
      <protection/>
    </xf>
    <xf numFmtId="0" fontId="7" fillId="0" borderId="0" xfId="33" applyFont="1" applyFill="1" applyBorder="1" applyAlignment="1" applyProtection="1">
      <alignment wrapText="1"/>
      <protection/>
    </xf>
    <xf numFmtId="0" fontId="7" fillId="0" borderId="0" xfId="33" applyFont="1" applyFill="1" applyBorder="1" applyAlignment="1" applyProtection="1">
      <alignment/>
      <protection/>
    </xf>
    <xf numFmtId="0" fontId="2" fillId="0" borderId="0" xfId="33" applyFont="1" applyFill="1" applyBorder="1" applyAlignment="1" applyProtection="1">
      <alignment horizontal="center" wrapText="1"/>
      <protection/>
    </xf>
    <xf numFmtId="0" fontId="2" fillId="0" borderId="0" xfId="33" applyFont="1" applyFill="1" applyBorder="1" applyAlignment="1" applyProtection="1">
      <alignment horizontal="right" wrapText="1"/>
      <protection/>
    </xf>
    <xf numFmtId="0" fontId="2" fillId="0" borderId="11" xfId="33" applyFont="1" applyFill="1" applyBorder="1" applyAlignment="1" applyProtection="1">
      <alignment horizontal="center" vertical="center" wrapText="1"/>
      <protection/>
    </xf>
    <xf numFmtId="0" fontId="2" fillId="0" borderId="13" xfId="33" applyFont="1" applyFill="1" applyBorder="1" applyAlignment="1" applyProtection="1">
      <alignment horizontal="center" vertical="center" wrapText="1"/>
      <protection/>
    </xf>
    <xf numFmtId="4" fontId="56" fillId="0" borderId="11" xfId="33" applyNumberFormat="1" applyFont="1" applyFill="1" applyBorder="1" applyAlignment="1" applyProtection="1">
      <alignment horizontal="right" vertical="center"/>
      <protection/>
    </xf>
    <xf numFmtId="4" fontId="2" fillId="0" borderId="13" xfId="33" applyNumberFormat="1" applyFont="1" applyFill="1" applyBorder="1" applyAlignment="1" applyProtection="1">
      <alignment horizontal="right" vertical="center"/>
      <protection/>
    </xf>
    <xf numFmtId="10" fontId="7" fillId="0" borderId="0" xfId="34" applyNumberFormat="1" applyFont="1" applyFill="1" applyBorder="1" applyAlignment="1" applyProtection="1">
      <alignment horizontal="center" wrapText="1"/>
      <protection/>
    </xf>
    <xf numFmtId="10" fontId="7" fillId="0" borderId="0" xfId="34" applyNumberFormat="1" applyFont="1" applyFill="1" applyBorder="1" applyAlignment="1" applyProtection="1">
      <alignment/>
      <protection/>
    </xf>
    <xf numFmtId="0" fontId="2" fillId="0" borderId="0" xfId="49" applyFill="1" applyBorder="1" applyAlignment="1">
      <alignment vertical="center"/>
      <protection/>
    </xf>
    <xf numFmtId="0" fontId="2" fillId="0" borderId="0" xfId="49" applyFont="1" applyFill="1" applyBorder="1" applyAlignment="1">
      <alignment vertical="center"/>
      <protection/>
    </xf>
    <xf numFmtId="49" fontId="2" fillId="0" borderId="0" xfId="49" applyNumberFormat="1" applyFill="1" applyBorder="1" applyAlignment="1">
      <alignment/>
      <protection/>
    </xf>
    <xf numFmtId="49" fontId="2" fillId="0" borderId="0" xfId="49" applyNumberFormat="1" applyFill="1" applyBorder="1" applyAlignment="1">
      <alignment horizontal="center"/>
      <protection/>
    </xf>
    <xf numFmtId="0" fontId="2" fillId="0" borderId="0" xfId="49" applyFill="1" applyBorder="1" applyAlignment="1">
      <alignment/>
      <protection/>
    </xf>
    <xf numFmtId="49" fontId="2" fillId="0" borderId="0" xfId="49" applyNumberFormat="1" applyFont="1" applyFill="1" applyBorder="1" applyAlignment="1">
      <alignment/>
      <protection/>
    </xf>
    <xf numFmtId="0" fontId="2" fillId="0" borderId="0" xfId="49" applyFont="1" applyFill="1" applyBorder="1" applyAlignment="1">
      <alignment/>
      <protection/>
    </xf>
    <xf numFmtId="49" fontId="3" fillId="0" borderId="10" xfId="49" applyNumberFormat="1" applyFont="1" applyFill="1" applyBorder="1" applyAlignment="1" applyProtection="1">
      <alignment horizontal="center" vertical="center"/>
      <protection/>
    </xf>
    <xf numFmtId="0" fontId="3" fillId="0" borderId="22" xfId="49" applyNumberFormat="1" applyFont="1" applyFill="1" applyBorder="1" applyAlignment="1" applyProtection="1">
      <alignment horizontal="center" vertical="center"/>
      <protection/>
    </xf>
    <xf numFmtId="0" fontId="3" fillId="0" borderId="10" xfId="49" applyNumberFormat="1" applyFont="1" applyFill="1" applyBorder="1" applyAlignment="1" applyProtection="1">
      <alignment horizontal="center" vertical="center"/>
      <protection/>
    </xf>
    <xf numFmtId="49" fontId="6" fillId="0" borderId="10" xfId="44" applyNumberFormat="1" applyFont="1" applyFill="1" applyBorder="1" applyAlignment="1">
      <alignment horizontal="center" vertical="center"/>
      <protection/>
    </xf>
    <xf numFmtId="49" fontId="2" fillId="0" borderId="10" xfId="44" applyNumberFormat="1" applyFont="1" applyFill="1" applyBorder="1" applyAlignment="1">
      <alignment horizontal="center" vertical="center"/>
      <protection/>
    </xf>
    <xf numFmtId="49" fontId="6" fillId="0" borderId="10" xfId="44" applyNumberFormat="1" applyFont="1" applyFill="1" applyBorder="1" applyAlignment="1">
      <alignment vertical="center"/>
      <protection/>
    </xf>
    <xf numFmtId="49" fontId="6" fillId="0" borderId="10" xfId="44" applyNumberFormat="1" applyFont="1" applyFill="1" applyBorder="1" applyAlignment="1">
      <alignment horizontal="right" vertical="center"/>
      <protection/>
    </xf>
    <xf numFmtId="0" fontId="2" fillId="0" borderId="10" xfId="49" applyFont="1" applyFill="1" applyBorder="1" applyAlignment="1">
      <alignment vertical="center"/>
      <protection/>
    </xf>
    <xf numFmtId="0" fontId="2" fillId="0" borderId="10" xfId="49" applyFont="1" applyFill="1" applyBorder="1" applyAlignment="1">
      <alignment horizontal="right"/>
      <protection/>
    </xf>
    <xf numFmtId="49" fontId="2" fillId="0" borderId="0" xfId="49" applyNumberFormat="1" applyFont="1" applyFill="1" applyBorder="1" applyAlignment="1">
      <alignment horizontal="center"/>
      <protection/>
    </xf>
    <xf numFmtId="0" fontId="61" fillId="0" borderId="0" xfId="33" applyFont="1" applyFill="1" applyBorder="1" applyAlignment="1" applyProtection="1">
      <alignment horizontal="center" vertical="center"/>
      <protection/>
    </xf>
    <xf numFmtId="0" fontId="3" fillId="0" borderId="0" xfId="49" applyNumberFormat="1" applyFont="1" applyFill="1" applyBorder="1" applyAlignment="1" applyProtection="1">
      <alignment horizontal="right"/>
      <protection/>
    </xf>
    <xf numFmtId="0" fontId="6" fillId="0" borderId="10" xfId="44" applyNumberFormat="1" applyFont="1" applyFill="1" applyBorder="1" applyAlignment="1">
      <alignment horizontal="right" vertical="center"/>
      <protection/>
    </xf>
    <xf numFmtId="0" fontId="9" fillId="0" borderId="10" xfId="49" applyNumberFormat="1" applyFont="1" applyFill="1" applyBorder="1" applyAlignment="1" applyProtection="1">
      <alignment horizontal="right" vertical="center"/>
      <protection/>
    </xf>
    <xf numFmtId="0" fontId="2" fillId="0" borderId="10" xfId="49" applyFont="1" applyFill="1" applyBorder="1" applyAlignment="1">
      <alignment/>
      <protection/>
    </xf>
    <xf numFmtId="0" fontId="6" fillId="0" borderId="0" xfId="33" applyFont="1" applyFill="1" applyBorder="1" applyAlignment="1" applyProtection="1">
      <alignment vertical="center"/>
      <protection/>
    </xf>
    <xf numFmtId="0" fontId="2" fillId="0" borderId="0" xfId="33" applyFont="1" applyFill="1" applyBorder="1" applyAlignment="1" applyProtection="1">
      <alignment vertical="top"/>
      <protection/>
    </xf>
    <xf numFmtId="49" fontId="56" fillId="0" borderId="13" xfId="33" applyNumberFormat="1" applyFont="1" applyFill="1" applyBorder="1" applyAlignment="1" applyProtection="1">
      <alignment horizontal="center" vertical="center"/>
      <protection/>
    </xf>
    <xf numFmtId="49" fontId="56" fillId="0" borderId="14" xfId="33" applyNumberFormat="1" applyFont="1" applyFill="1" applyBorder="1" applyAlignment="1" applyProtection="1">
      <alignment horizontal="center" vertical="center"/>
      <protection/>
    </xf>
    <xf numFmtId="49" fontId="56" fillId="0" borderId="12" xfId="33" applyNumberFormat="1" applyFont="1" applyFill="1" applyBorder="1" applyAlignment="1" applyProtection="1">
      <alignment horizontal="center" vertical="center"/>
      <protection/>
    </xf>
    <xf numFmtId="49" fontId="56" fillId="0" borderId="11" xfId="33" applyNumberFormat="1" applyFont="1" applyFill="1" applyBorder="1" applyAlignment="1" applyProtection="1">
      <alignment horizontal="left" vertical="center"/>
      <protection/>
    </xf>
    <xf numFmtId="182" fontId="56" fillId="0" borderId="23" xfId="33" applyNumberFormat="1" applyFont="1" applyFill="1" applyBorder="1" applyAlignment="1" applyProtection="1">
      <alignment horizontal="right" vertical="center"/>
      <protection/>
    </xf>
    <xf numFmtId="182" fontId="56" fillId="0" borderId="11" xfId="33" applyNumberFormat="1" applyFont="1" applyFill="1" applyBorder="1" applyAlignment="1" applyProtection="1">
      <alignment horizontal="right" vertical="center"/>
      <protection/>
    </xf>
    <xf numFmtId="49" fontId="56" fillId="0" borderId="11" xfId="33" applyNumberFormat="1" applyFont="1" applyFill="1" applyBorder="1" applyAlignment="1" applyProtection="1">
      <alignment horizontal="right" vertical="center"/>
      <protection/>
    </xf>
    <xf numFmtId="182" fontId="2" fillId="0" borderId="10" xfId="33" applyNumberFormat="1" applyFont="1" applyFill="1" applyBorder="1" applyAlignment="1" applyProtection="1">
      <alignment horizontal="right" vertical="center"/>
      <protection/>
    </xf>
    <xf numFmtId="182" fontId="56" fillId="0" borderId="20" xfId="33" applyNumberFormat="1" applyFont="1" applyFill="1" applyBorder="1" applyAlignment="1" applyProtection="1">
      <alignment horizontal="right" vertical="center"/>
      <protection/>
    </xf>
    <xf numFmtId="49" fontId="56" fillId="0" borderId="12" xfId="33" applyNumberFormat="1" applyFont="1" applyFill="1" applyBorder="1" applyAlignment="1" applyProtection="1">
      <alignment horizontal="right" vertical="center"/>
      <protection/>
    </xf>
    <xf numFmtId="182" fontId="60" fillId="0" borderId="23" xfId="33" applyNumberFormat="1" applyFont="1" applyFill="1" applyBorder="1" applyAlignment="1" applyProtection="1">
      <alignment horizontal="right" vertical="center"/>
      <protection/>
    </xf>
    <xf numFmtId="182" fontId="60" fillId="0" borderId="10" xfId="33" applyNumberFormat="1" applyFont="1" applyFill="1" applyBorder="1" applyAlignment="1" applyProtection="1">
      <alignment horizontal="right" vertical="center"/>
      <protection/>
    </xf>
    <xf numFmtId="182" fontId="2" fillId="0" borderId="0" xfId="33" applyNumberFormat="1" applyFont="1" applyFill="1" applyBorder="1" applyAlignment="1" applyProtection="1">
      <alignment/>
      <protection/>
    </xf>
    <xf numFmtId="10" fontId="2" fillId="0" borderId="0" xfId="34" applyNumberFormat="1" applyFont="1" applyFill="1" applyBorder="1" applyAlignment="1" applyProtection="1">
      <alignment/>
      <protection/>
    </xf>
    <xf numFmtId="0" fontId="60" fillId="0" borderId="0" xfId="33" applyFont="1" applyFill="1" applyBorder="1" applyAlignment="1" applyProtection="1">
      <alignment horizontal="center" vertical="center"/>
      <protection/>
    </xf>
    <xf numFmtId="0" fontId="56" fillId="0" borderId="11" xfId="33" applyFont="1" applyFill="1" applyBorder="1" applyAlignment="1" applyProtection="1">
      <alignment vertical="center"/>
      <protection/>
    </xf>
    <xf numFmtId="0" fontId="56" fillId="0" borderId="11" xfId="33" applyFont="1" applyFill="1" applyBorder="1" applyAlignment="1" applyProtection="1">
      <alignment horizontal="left" vertical="center"/>
      <protection locked="0"/>
    </xf>
    <xf numFmtId="4" fontId="56" fillId="0" borderId="11" xfId="33" applyNumberFormat="1" applyFont="1" applyFill="1" applyBorder="1" applyAlignment="1" applyProtection="1">
      <alignment horizontal="right" vertical="center"/>
      <protection locked="0"/>
    </xf>
    <xf numFmtId="0" fontId="56" fillId="0" borderId="11" xfId="33" applyFont="1" applyFill="1" applyBorder="1" applyAlignment="1" applyProtection="1">
      <alignment vertical="center"/>
      <protection locked="0"/>
    </xf>
    <xf numFmtId="0" fontId="56" fillId="0" borderId="11" xfId="33" applyFont="1" applyFill="1" applyBorder="1" applyAlignment="1" applyProtection="1">
      <alignment horizontal="left" vertical="center"/>
      <protection/>
    </xf>
    <xf numFmtId="0" fontId="60" fillId="0" borderId="11" xfId="33" applyFont="1" applyFill="1" applyBorder="1" applyAlignment="1" applyProtection="1">
      <alignment horizontal="right" vertical="center"/>
      <protection/>
    </xf>
    <xf numFmtId="0" fontId="2" fillId="0" borderId="11" xfId="33" applyFont="1" applyFill="1" applyBorder="1" applyAlignment="1" applyProtection="1">
      <alignment vertical="center"/>
      <protection/>
    </xf>
    <xf numFmtId="0" fontId="60" fillId="0" borderId="11" xfId="33" applyFont="1" applyFill="1" applyBorder="1" applyAlignment="1" applyProtection="1">
      <alignment horizontal="center" vertical="center"/>
      <protection/>
    </xf>
    <xf numFmtId="0" fontId="60" fillId="0" borderId="11" xfId="33" applyFont="1" applyFill="1" applyBorder="1" applyAlignment="1" applyProtection="1">
      <alignment horizontal="center" vertical="center"/>
      <protection locked="0"/>
    </xf>
    <xf numFmtId="4" fontId="60" fillId="0" borderId="11" xfId="33" applyNumberFormat="1" applyFont="1" applyFill="1" applyBorder="1" applyAlignment="1" applyProtection="1">
      <alignment horizontal="right" vertical="center"/>
      <protection/>
    </xf>
    <xf numFmtId="0" fontId="0" fillId="0" borderId="0" xfId="33" applyFont="1" applyFill="1" applyBorder="1" applyAlignment="1" applyProtection="1">
      <alignment/>
      <protection/>
    </xf>
    <xf numFmtId="0" fontId="56" fillId="0" borderId="0" xfId="33" applyFont="1" applyFill="1" applyBorder="1" applyAlignment="1" applyProtection="1">
      <alignment/>
      <protection/>
    </xf>
    <xf numFmtId="0" fontId="10" fillId="0" borderId="0" xfId="33" applyFont="1" applyFill="1" applyBorder="1" applyAlignment="1" applyProtection="1">
      <alignment/>
      <protection/>
    </xf>
    <xf numFmtId="182" fontId="60" fillId="0" borderId="11" xfId="33" applyNumberFormat="1" applyFont="1" applyFill="1" applyBorder="1" applyAlignment="1" applyProtection="1">
      <alignment horizontal="right" vertical="center"/>
      <protection locked="0"/>
    </xf>
    <xf numFmtId="182" fontId="2" fillId="0" borderId="0" xfId="33" applyNumberFormat="1" applyFont="1" applyFill="1" applyBorder="1" applyAlignment="1" applyProtection="1">
      <alignment vertical="center"/>
      <protection/>
    </xf>
    <xf numFmtId="4" fontId="56" fillId="0" borderId="11" xfId="33" applyNumberFormat="1" applyFont="1" applyFill="1" applyBorder="1" applyAlignment="1" applyProtection="1">
      <alignment vertical="center"/>
      <protection locked="0"/>
    </xf>
    <xf numFmtId="4" fontId="56" fillId="0" borderId="13" xfId="33" applyNumberFormat="1" applyFont="1" applyFill="1" applyBorder="1" applyAlignment="1" applyProtection="1">
      <alignment vertical="center"/>
      <protection locked="0"/>
    </xf>
    <xf numFmtId="4" fontId="56" fillId="0" borderId="10" xfId="33" applyNumberFormat="1" applyFont="1" applyFill="1" applyBorder="1" applyAlignment="1" applyProtection="1">
      <alignment vertical="center"/>
      <protection/>
    </xf>
    <xf numFmtId="4" fontId="56" fillId="0" borderId="20" xfId="33" applyNumberFormat="1" applyFont="1" applyFill="1" applyBorder="1" applyAlignment="1" applyProtection="1">
      <alignment vertical="center"/>
      <protection/>
    </xf>
    <xf numFmtId="4" fontId="56" fillId="0" borderId="11" xfId="33" applyNumberFormat="1" applyFont="1" applyFill="1" applyBorder="1" applyAlignment="1" applyProtection="1">
      <alignment vertical="center"/>
      <protection/>
    </xf>
    <xf numFmtId="4" fontId="56" fillId="0" borderId="14" xfId="33" applyNumberFormat="1" applyFont="1" applyFill="1" applyBorder="1" applyAlignment="1" applyProtection="1">
      <alignment vertical="center"/>
      <protection/>
    </xf>
    <xf numFmtId="4" fontId="60" fillId="0" borderId="11" xfId="33" applyNumberFormat="1" applyFont="1" applyFill="1" applyBorder="1" applyAlignment="1" applyProtection="1">
      <alignment vertical="center"/>
      <protection locked="0"/>
    </xf>
    <xf numFmtId="4" fontId="60" fillId="0" borderId="11" xfId="33" applyNumberFormat="1" applyFont="1" applyFill="1" applyBorder="1" applyAlignment="1" applyProtection="1">
      <alignment vertical="center"/>
      <protection/>
    </xf>
    <xf numFmtId="0" fontId="56" fillId="0" borderId="0" xfId="33" applyFont="1" applyFill="1" applyBorder="1" applyAlignment="1" applyProtection="1">
      <alignment horizontal="right"/>
      <protection/>
    </xf>
    <xf numFmtId="0" fontId="6" fillId="0" borderId="0" xfId="33" applyFont="1" applyFill="1" applyBorder="1" applyAlignment="1" applyProtection="1">
      <alignment vertical="top"/>
      <protection locked="0"/>
    </xf>
    <xf numFmtId="0" fontId="2" fillId="0" borderId="17" xfId="33" applyFont="1" applyFill="1" applyBorder="1" applyAlignment="1" applyProtection="1">
      <alignment horizontal="center" vertical="center" wrapText="1"/>
      <protection/>
    </xf>
    <xf numFmtId="182" fontId="56" fillId="0" borderId="11" xfId="33" applyNumberFormat="1" applyFont="1" applyFill="1" applyBorder="1" applyAlignment="1" applyProtection="1">
      <alignment horizontal="right" vertical="center"/>
      <protection locked="0"/>
    </xf>
    <xf numFmtId="0" fontId="56" fillId="0" borderId="11" xfId="33" applyFont="1" applyFill="1" applyBorder="1" applyAlignment="1" applyProtection="1">
      <alignment horizontal="right" vertical="center"/>
      <protection locked="0"/>
    </xf>
    <xf numFmtId="0" fontId="60" fillId="0" borderId="11" xfId="33" applyFont="1" applyFill="1" applyBorder="1" applyAlignment="1" applyProtection="1">
      <alignment horizontal="right" vertical="center"/>
      <protection locked="0"/>
    </xf>
    <xf numFmtId="0" fontId="56" fillId="0" borderId="0" xfId="33" applyFont="1" applyFill="1" applyBorder="1" applyAlignment="1" applyProtection="1">
      <alignment/>
      <protection locked="0"/>
    </xf>
    <xf numFmtId="0" fontId="56" fillId="0" borderId="11" xfId="33" applyFont="1" applyFill="1" applyBorder="1" applyAlignment="1" applyProtection="1">
      <alignment horizontal="right" vertical="center"/>
      <protection/>
    </xf>
    <xf numFmtId="0" fontId="62" fillId="0" borderId="0" xfId="33" applyFont="1" applyFill="1" applyBorder="1" applyAlignment="1" applyProtection="1">
      <alignment/>
      <protection/>
    </xf>
    <xf numFmtId="0" fontId="57" fillId="0" borderId="0" xfId="33" applyFont="1" applyFill="1" applyBorder="1" applyAlignment="1" applyProtection="1">
      <alignment horizontal="right"/>
      <protection/>
    </xf>
    <xf numFmtId="0" fontId="56" fillId="0" borderId="14" xfId="33" applyFont="1" applyFill="1" applyBorder="1" applyAlignment="1" applyProtection="1">
      <alignment horizontal="left" vertical="center"/>
      <protection/>
    </xf>
    <xf numFmtId="4" fontId="56" fillId="0" borderId="23" xfId="33" applyNumberFormat="1" applyFont="1" applyFill="1" applyBorder="1" applyAlignment="1" applyProtection="1">
      <alignment horizontal="right" vertical="center"/>
      <protection locked="0"/>
    </xf>
    <xf numFmtId="4" fontId="2" fillId="0" borderId="11" xfId="33" applyNumberFormat="1" applyFont="1" applyFill="1" applyBorder="1" applyAlignment="1" applyProtection="1">
      <alignment/>
      <protection/>
    </xf>
    <xf numFmtId="0" fontId="2" fillId="0" borderId="11" xfId="33" applyFont="1" applyFill="1" applyBorder="1" applyAlignment="1" applyProtection="1">
      <alignment/>
      <protection/>
    </xf>
    <xf numFmtId="0" fontId="60" fillId="0" borderId="14" xfId="33" applyFont="1" applyFill="1" applyBorder="1" applyAlignment="1" applyProtection="1">
      <alignment horizontal="center" vertical="center"/>
      <protection/>
    </xf>
    <xf numFmtId="4" fontId="60" fillId="0" borderId="23" xfId="33" applyNumberFormat="1" applyFont="1" applyFill="1" applyBorder="1" applyAlignment="1" applyProtection="1">
      <alignment horizontal="right" vertical="center"/>
      <protection/>
    </xf>
    <xf numFmtId="4" fontId="60" fillId="0" borderId="12" xfId="33" applyNumberFormat="1" applyFont="1" applyFill="1" applyBorder="1" applyAlignment="1" applyProtection="1">
      <alignment horizontal="right" vertical="center"/>
      <protection/>
    </xf>
    <xf numFmtId="0" fontId="56" fillId="0" borderId="13" xfId="33" applyFont="1" applyFill="1" applyBorder="1" applyAlignment="1" applyProtection="1">
      <alignment horizontal="left" vertical="center"/>
      <protection/>
    </xf>
    <xf numFmtId="0" fontId="60" fillId="0" borderId="14" xfId="33" applyFont="1" applyFill="1" applyBorder="1" applyAlignment="1" applyProtection="1">
      <alignment horizontal="center" vertical="center"/>
      <protection locked="0"/>
    </xf>
    <xf numFmtId="0" fontId="60" fillId="0" borderId="13" xfId="33" applyFont="1" applyFill="1" applyBorder="1" applyAlignment="1" applyProtection="1">
      <alignment horizontal="center" vertical="center"/>
      <protection/>
    </xf>
    <xf numFmtId="4" fontId="60" fillId="0" borderId="10" xfId="33" applyNumberFormat="1" applyFont="1" applyFill="1" applyBorder="1" applyAlignment="1" applyProtection="1">
      <alignment horizontal="right" vertical="center"/>
      <protection/>
    </xf>
    <xf numFmtId="0" fontId="63" fillId="0" borderId="0" xfId="33" applyFont="1" applyFill="1" applyBorder="1" applyAlignment="1" applyProtection="1">
      <alignment horizontal="center" vertical="center"/>
      <protection/>
    </xf>
    <xf numFmtId="0" fontId="64" fillId="0" borderId="0" xfId="33" applyFont="1" applyFill="1" applyBorder="1" applyAlignment="1" applyProtection="1">
      <alignment horizontal="center" vertical="top"/>
      <protection/>
    </xf>
    <xf numFmtId="0" fontId="56" fillId="0" borderId="0" xfId="33" applyFont="1" applyFill="1" applyBorder="1" applyAlignment="1" applyProtection="1">
      <alignment horizontal="left" vertical="center"/>
      <protection/>
    </xf>
    <xf numFmtId="0" fontId="60" fillId="0" borderId="0" xfId="33" applyFont="1" applyFill="1" applyBorder="1" applyAlignment="1" applyProtection="1">
      <alignment horizontal="center" vertical="center"/>
      <protection/>
    </xf>
    <xf numFmtId="0" fontId="56" fillId="0" borderId="13" xfId="33" applyFont="1" applyFill="1" applyBorder="1" applyAlignment="1" applyProtection="1">
      <alignment horizontal="center" vertical="center"/>
      <protection/>
    </xf>
    <xf numFmtId="0" fontId="56" fillId="0" borderId="20" xfId="33" applyFont="1" applyFill="1" applyBorder="1" applyAlignment="1" applyProtection="1">
      <alignment horizontal="center" vertical="center"/>
      <protection/>
    </xf>
    <xf numFmtId="0" fontId="56" fillId="0" borderId="12" xfId="33" applyFont="1" applyFill="1" applyBorder="1" applyAlignment="1" applyProtection="1">
      <alignment horizontal="center" vertical="center"/>
      <protection/>
    </xf>
    <xf numFmtId="0" fontId="56" fillId="0" borderId="14" xfId="33" applyFont="1" applyFill="1" applyBorder="1" applyAlignment="1" applyProtection="1">
      <alignment horizontal="center" vertical="center"/>
      <protection/>
    </xf>
    <xf numFmtId="0" fontId="56" fillId="0" borderId="0" xfId="33" applyFont="1" applyFill="1" applyBorder="1" applyAlignment="1" applyProtection="1">
      <alignment horizontal="right" vertical="center"/>
      <protection locked="0"/>
    </xf>
    <xf numFmtId="0" fontId="63" fillId="0" borderId="0" xfId="33" applyFont="1" applyFill="1" applyBorder="1" applyAlignment="1" applyProtection="1">
      <alignment horizontal="center" vertical="center"/>
      <protection locked="0"/>
    </xf>
    <xf numFmtId="0" fontId="64" fillId="0" borderId="0" xfId="33" applyFont="1" applyFill="1" applyBorder="1" applyAlignment="1" applyProtection="1">
      <alignment horizontal="center" vertical="center"/>
      <protection/>
    </xf>
    <xf numFmtId="0" fontId="64" fillId="0" borderId="0" xfId="33" applyFont="1" applyFill="1" applyBorder="1" applyAlignment="1" applyProtection="1">
      <alignment horizontal="center" vertical="center"/>
      <protection locked="0"/>
    </xf>
    <xf numFmtId="0" fontId="56" fillId="0" borderId="0" xfId="33" applyFont="1" applyFill="1" applyBorder="1" applyAlignment="1" applyProtection="1">
      <alignment/>
      <protection/>
    </xf>
    <xf numFmtId="0" fontId="56" fillId="0" borderId="0" xfId="33" applyFont="1" applyFill="1" applyBorder="1" applyAlignment="1" applyProtection="1">
      <alignment horizontal="right"/>
      <protection locked="0"/>
    </xf>
    <xf numFmtId="0" fontId="2" fillId="0" borderId="24" xfId="33" applyFont="1" applyFill="1" applyBorder="1" applyAlignment="1" applyProtection="1">
      <alignment horizontal="center" vertical="center" wrapText="1"/>
      <protection locked="0"/>
    </xf>
    <xf numFmtId="0" fontId="2" fillId="0" borderId="24" xfId="33" applyFont="1" applyFill="1" applyBorder="1" applyAlignment="1" applyProtection="1">
      <alignment horizontal="center" vertical="center" wrapText="1"/>
      <protection/>
    </xf>
    <xf numFmtId="0" fontId="2" fillId="0" borderId="20" xfId="33" applyFont="1" applyFill="1" applyBorder="1" applyAlignment="1" applyProtection="1">
      <alignment horizontal="center" vertical="center" wrapText="1"/>
      <protection/>
    </xf>
    <xf numFmtId="0" fontId="2" fillId="0" borderId="20" xfId="33" applyFont="1" applyFill="1" applyBorder="1" applyAlignment="1" applyProtection="1">
      <alignment horizontal="center" vertical="center" wrapText="1"/>
      <protection locked="0"/>
    </xf>
    <xf numFmtId="0" fontId="2" fillId="0" borderId="13" xfId="33" applyFont="1" applyFill="1" applyBorder="1" applyAlignment="1" applyProtection="1">
      <alignment horizontal="center" vertical="center" wrapText="1"/>
      <protection/>
    </xf>
    <xf numFmtId="0" fontId="2" fillId="0" borderId="12" xfId="33" applyFont="1" applyFill="1" applyBorder="1" applyAlignment="1" applyProtection="1">
      <alignment horizontal="center" vertical="center" wrapText="1"/>
      <protection locked="0"/>
    </xf>
    <xf numFmtId="0" fontId="2" fillId="0" borderId="15" xfId="33" applyFont="1" applyFill="1" applyBorder="1" applyAlignment="1" applyProtection="1">
      <alignment horizontal="center" vertical="center" wrapText="1"/>
      <protection locked="0"/>
    </xf>
    <xf numFmtId="0" fontId="2" fillId="0" borderId="14" xfId="33" applyFont="1" applyFill="1" applyBorder="1" applyAlignment="1" applyProtection="1">
      <alignment horizontal="center" vertical="center" wrapText="1"/>
      <protection/>
    </xf>
    <xf numFmtId="0" fontId="2" fillId="0" borderId="25" xfId="33" applyFont="1" applyFill="1" applyBorder="1" applyAlignment="1" applyProtection="1">
      <alignment horizontal="center" vertical="center" wrapText="1"/>
      <protection locked="0"/>
    </xf>
    <xf numFmtId="0" fontId="2" fillId="0" borderId="26" xfId="33" applyFont="1" applyFill="1" applyBorder="1" applyAlignment="1" applyProtection="1">
      <alignment horizontal="center" vertical="center" wrapText="1"/>
      <protection locked="0"/>
    </xf>
    <xf numFmtId="0" fontId="2" fillId="0" borderId="17" xfId="33" applyFont="1" applyFill="1" applyBorder="1" applyAlignment="1" applyProtection="1">
      <alignment horizontal="center" vertical="center" wrapText="1"/>
      <protection/>
    </xf>
    <xf numFmtId="0" fontId="2" fillId="0" borderId="12" xfId="33" applyFont="1" applyFill="1" applyBorder="1" applyAlignment="1" applyProtection="1">
      <alignment horizontal="center" vertical="center" wrapText="1"/>
      <protection/>
    </xf>
    <xf numFmtId="0" fontId="2" fillId="0" borderId="14" xfId="33" applyFont="1" applyFill="1" applyBorder="1" applyAlignment="1" applyProtection="1">
      <alignment horizontal="center" vertical="center" wrapText="1"/>
      <protection locked="0"/>
    </xf>
    <xf numFmtId="0" fontId="56" fillId="0" borderId="0" xfId="33" applyFont="1" applyFill="1" applyBorder="1" applyAlignment="1" applyProtection="1">
      <alignment horizontal="left" vertical="center" wrapText="1"/>
      <protection locked="0"/>
    </xf>
    <xf numFmtId="0" fontId="56" fillId="0" borderId="0" xfId="33" applyFont="1" applyFill="1" applyBorder="1" applyAlignment="1" applyProtection="1">
      <alignment horizontal="left" vertical="center" wrapText="1"/>
      <protection/>
    </xf>
    <xf numFmtId="0" fontId="56" fillId="0" borderId="0" xfId="33" applyFont="1" applyFill="1" applyBorder="1" applyAlignment="1" applyProtection="1">
      <alignment wrapText="1"/>
      <protection/>
    </xf>
    <xf numFmtId="0" fontId="56" fillId="0" borderId="24" xfId="33" applyFont="1" applyFill="1" applyBorder="1" applyAlignment="1" applyProtection="1">
      <alignment horizontal="center" vertical="center"/>
      <protection/>
    </xf>
    <xf numFmtId="0" fontId="56" fillId="0" borderId="16" xfId="33" applyFont="1" applyFill="1" applyBorder="1" applyAlignment="1" applyProtection="1">
      <alignment horizontal="center" vertical="center" wrapText="1"/>
      <protection/>
    </xf>
    <xf numFmtId="0" fontId="56" fillId="0" borderId="27" xfId="33" applyFont="1" applyFill="1" applyBorder="1" applyAlignment="1" applyProtection="1">
      <alignment horizontal="center" vertical="center" wrapText="1"/>
      <protection/>
    </xf>
    <xf numFmtId="0" fontId="56" fillId="0" borderId="25" xfId="33" applyFont="1" applyFill="1" applyBorder="1" applyAlignment="1" applyProtection="1">
      <alignment horizontal="center" vertical="center" wrapText="1"/>
      <protection/>
    </xf>
    <xf numFmtId="0" fontId="6" fillId="0" borderId="13" xfId="33" applyFont="1" applyFill="1" applyBorder="1" applyAlignment="1" applyProtection="1">
      <alignment horizontal="center" vertical="center" wrapText="1"/>
      <protection locked="0"/>
    </xf>
    <xf numFmtId="0" fontId="6" fillId="0" borderId="20" xfId="33" applyFont="1" applyFill="1" applyBorder="1" applyAlignment="1" applyProtection="1">
      <alignment horizontal="center" vertical="center" wrapText="1"/>
      <protection/>
    </xf>
    <xf numFmtId="0" fontId="56" fillId="0" borderId="12" xfId="33" applyFont="1" applyFill="1" applyBorder="1" applyAlignment="1" applyProtection="1">
      <alignment horizontal="center" vertical="center" wrapText="1"/>
      <protection/>
    </xf>
    <xf numFmtId="0" fontId="56" fillId="0" borderId="14" xfId="33" applyFont="1" applyFill="1" applyBorder="1" applyAlignment="1" applyProtection="1">
      <alignment horizontal="center" vertical="center" wrapText="1"/>
      <protection/>
    </xf>
    <xf numFmtId="0" fontId="56" fillId="0" borderId="23" xfId="33" applyFont="1" applyFill="1" applyBorder="1" applyAlignment="1" applyProtection="1">
      <alignment horizontal="center" vertical="center" wrapText="1"/>
      <protection/>
    </xf>
    <xf numFmtId="0" fontId="65" fillId="0" borderId="0" xfId="33" applyFont="1" applyFill="1" applyBorder="1" applyAlignment="1" applyProtection="1">
      <alignment horizontal="center" vertical="center"/>
      <protection/>
    </xf>
    <xf numFmtId="0" fontId="56" fillId="0" borderId="0" xfId="33" applyFont="1" applyFill="1" applyBorder="1" applyAlignment="1" applyProtection="1">
      <alignment horizontal="left" vertical="center"/>
      <protection locked="0"/>
    </xf>
    <xf numFmtId="0" fontId="56" fillId="0" borderId="12" xfId="33" applyFont="1" applyFill="1" applyBorder="1" applyAlignment="1" applyProtection="1">
      <alignment horizontal="center" vertical="center"/>
      <protection locked="0"/>
    </xf>
    <xf numFmtId="49" fontId="2" fillId="0" borderId="0" xfId="33" applyNumberFormat="1" applyFont="1" applyFill="1" applyBorder="1" applyAlignment="1" applyProtection="1">
      <alignment/>
      <protection/>
    </xf>
    <xf numFmtId="0" fontId="2" fillId="0" borderId="0" xfId="33" applyFont="1" applyFill="1" applyBorder="1" applyAlignment="1" applyProtection="1">
      <alignment/>
      <protection/>
    </xf>
    <xf numFmtId="49" fontId="56" fillId="0" borderId="13" xfId="33" applyNumberFormat="1" applyFont="1" applyFill="1" applyBorder="1" applyAlignment="1" applyProtection="1">
      <alignment horizontal="center" vertical="center" wrapText="1"/>
      <protection/>
    </xf>
    <xf numFmtId="49" fontId="56" fillId="0" borderId="24" xfId="33" applyNumberFormat="1" applyFont="1" applyFill="1" applyBorder="1" applyAlignment="1" applyProtection="1">
      <alignment horizontal="center" vertical="center" wrapText="1"/>
      <protection/>
    </xf>
    <xf numFmtId="0" fontId="6" fillId="0" borderId="13" xfId="33" applyFont="1" applyFill="1" applyBorder="1" applyAlignment="1" applyProtection="1">
      <alignment horizontal="center" vertical="center"/>
      <protection/>
    </xf>
    <xf numFmtId="0" fontId="6" fillId="0" borderId="20" xfId="33" applyFont="1" applyFill="1" applyBorder="1" applyAlignment="1" applyProtection="1">
      <alignment horizontal="center" vertical="center"/>
      <protection/>
    </xf>
    <xf numFmtId="0" fontId="56" fillId="0" borderId="10" xfId="33" applyFont="1" applyFill="1" applyBorder="1" applyAlignment="1" applyProtection="1">
      <alignment horizontal="center" vertical="center"/>
      <protection/>
    </xf>
    <xf numFmtId="0" fontId="56" fillId="0" borderId="25" xfId="33" applyFont="1" applyFill="1" applyBorder="1" applyAlignment="1" applyProtection="1">
      <alignment horizontal="center" vertical="center"/>
      <protection/>
    </xf>
    <xf numFmtId="0" fontId="56" fillId="0" borderId="17" xfId="33" applyFont="1" applyFill="1" applyBorder="1" applyAlignment="1" applyProtection="1">
      <alignment horizontal="center" vertical="center"/>
      <protection/>
    </xf>
    <xf numFmtId="49" fontId="2" fillId="0" borderId="0" xfId="49" applyNumberFormat="1" applyFont="1" applyFill="1" applyAlignment="1">
      <alignment horizontal="left" vertical="center"/>
      <protection/>
    </xf>
    <xf numFmtId="0" fontId="3" fillId="0" borderId="28" xfId="49" applyNumberFormat="1" applyFont="1" applyFill="1" applyBorder="1" applyAlignment="1" applyProtection="1">
      <alignment horizontal="center" vertical="center"/>
      <protection/>
    </xf>
    <xf numFmtId="0" fontId="3" fillId="0" borderId="29" xfId="49" applyNumberFormat="1" applyFont="1" applyFill="1" applyBorder="1" applyAlignment="1" applyProtection="1">
      <alignment horizontal="center" vertical="center"/>
      <protection/>
    </xf>
    <xf numFmtId="0" fontId="3" fillId="0" borderId="22" xfId="49" applyNumberFormat="1" applyFont="1" applyFill="1" applyBorder="1" applyAlignment="1" applyProtection="1">
      <alignment horizontal="center" vertical="center"/>
      <protection/>
    </xf>
    <xf numFmtId="49" fontId="3" fillId="0" borderId="10" xfId="49" applyNumberFormat="1" applyFont="1" applyFill="1" applyBorder="1" applyAlignment="1" applyProtection="1">
      <alignment horizontal="center" vertical="center" wrapText="1"/>
      <protection/>
    </xf>
    <xf numFmtId="0" fontId="9" fillId="0" borderId="10" xfId="49" applyNumberFormat="1" applyFont="1" applyFill="1" applyBorder="1" applyAlignment="1" applyProtection="1">
      <alignment horizontal="center" vertical="center"/>
      <protection/>
    </xf>
    <xf numFmtId="49" fontId="3" fillId="0" borderId="10" xfId="49" applyNumberFormat="1" applyFont="1" applyFill="1" applyBorder="1" applyAlignment="1" applyProtection="1">
      <alignment horizontal="center" vertical="center"/>
      <protection/>
    </xf>
    <xf numFmtId="0" fontId="8" fillId="0" borderId="0" xfId="33" applyFont="1" applyFill="1" applyBorder="1" applyAlignment="1" applyProtection="1">
      <alignment horizontal="center" vertical="center" wrapText="1"/>
      <protection/>
    </xf>
    <xf numFmtId="0" fontId="2" fillId="0" borderId="0" xfId="33" applyFont="1" applyFill="1" applyBorder="1" applyAlignment="1" applyProtection="1">
      <alignment horizontal="center" wrapText="1"/>
      <protection/>
    </xf>
    <xf numFmtId="0" fontId="2" fillId="0" borderId="0" xfId="33" applyFont="1" applyFill="1" applyBorder="1" applyAlignment="1" applyProtection="1">
      <alignment wrapText="1"/>
      <protection/>
    </xf>
    <xf numFmtId="0" fontId="56" fillId="0" borderId="10" xfId="33" applyFont="1" applyFill="1" applyBorder="1" applyAlignment="1" applyProtection="1">
      <alignment horizontal="center" vertical="center" wrapText="1"/>
      <protection/>
    </xf>
    <xf numFmtId="0" fontId="56" fillId="0" borderId="28" xfId="33" applyFont="1" applyFill="1" applyBorder="1" applyAlignment="1" applyProtection="1">
      <alignment horizontal="center" vertical="center" wrapText="1"/>
      <protection/>
    </xf>
    <xf numFmtId="0" fontId="56" fillId="0" borderId="29" xfId="33" applyFont="1" applyFill="1" applyBorder="1" applyAlignment="1" applyProtection="1">
      <alignment horizontal="center" vertical="center" wrapText="1"/>
      <protection/>
    </xf>
    <xf numFmtId="0" fontId="56" fillId="0" borderId="22" xfId="33" applyFont="1" applyFill="1" applyBorder="1" applyAlignment="1" applyProtection="1">
      <alignment horizontal="center" vertical="center" wrapText="1"/>
      <protection/>
    </xf>
    <xf numFmtId="0" fontId="6" fillId="0" borderId="10" xfId="33" applyFont="1" applyFill="1" applyBorder="1" applyAlignment="1" applyProtection="1">
      <alignment horizontal="center" vertical="center"/>
      <protection/>
    </xf>
    <xf numFmtId="49" fontId="56" fillId="0" borderId="10" xfId="33" applyNumberFormat="1" applyFont="1" applyFill="1" applyBorder="1" applyAlignment="1" applyProtection="1">
      <alignment horizontal="center" vertical="center" wrapText="1"/>
      <protection/>
    </xf>
    <xf numFmtId="0" fontId="56" fillId="0" borderId="30" xfId="33" applyFont="1" applyFill="1" applyBorder="1" applyAlignment="1" applyProtection="1">
      <alignment horizontal="center" vertical="center" wrapText="1"/>
      <protection/>
    </xf>
    <xf numFmtId="0" fontId="56" fillId="0" borderId="31" xfId="33" applyFont="1" applyFill="1" applyBorder="1" applyAlignment="1" applyProtection="1">
      <alignment horizontal="center" vertical="center" wrapText="1"/>
      <protection/>
    </xf>
    <xf numFmtId="0" fontId="56" fillId="0" borderId="32" xfId="33" applyFont="1" applyFill="1" applyBorder="1" applyAlignment="1" applyProtection="1">
      <alignment horizontal="center" vertical="center" wrapText="1"/>
      <protection/>
    </xf>
    <xf numFmtId="0" fontId="2" fillId="0" borderId="30" xfId="33" applyFont="1" applyFill="1" applyBorder="1" applyAlignment="1" applyProtection="1">
      <alignment horizontal="center" vertical="center" wrapText="1"/>
      <protection/>
    </xf>
    <xf numFmtId="0" fontId="2" fillId="0" borderId="32" xfId="33" applyFont="1" applyFill="1" applyBorder="1" applyAlignment="1" applyProtection="1">
      <alignment horizontal="center" vertical="center" wrapText="1"/>
      <protection/>
    </xf>
    <xf numFmtId="0" fontId="56" fillId="0" borderId="33" xfId="33" applyFont="1" applyFill="1" applyBorder="1" applyAlignment="1" applyProtection="1">
      <alignment horizontal="center" vertical="center"/>
      <protection/>
    </xf>
    <xf numFmtId="0" fontId="56" fillId="0" borderId="34" xfId="33" applyFont="1" applyFill="1" applyBorder="1" applyAlignment="1" applyProtection="1">
      <alignment horizontal="center" vertical="center"/>
      <protection/>
    </xf>
    <xf numFmtId="0" fontId="56" fillId="0" borderId="35" xfId="33" applyFont="1" applyFill="1" applyBorder="1" applyAlignment="1" applyProtection="1">
      <alignment horizontal="center" vertical="center"/>
      <protection/>
    </xf>
    <xf numFmtId="0" fontId="56" fillId="0" borderId="36" xfId="33" applyFont="1" applyFill="1" applyBorder="1" applyAlignment="1" applyProtection="1">
      <alignment horizontal="center" vertical="center"/>
      <protection/>
    </xf>
    <xf numFmtId="0" fontId="56" fillId="0" borderId="37" xfId="33" applyFont="1" applyFill="1" applyBorder="1" applyAlignment="1" applyProtection="1">
      <alignment horizontal="center" vertical="center"/>
      <protection/>
    </xf>
    <xf numFmtId="0" fontId="56" fillId="0" borderId="38" xfId="33" applyFont="1" applyFill="1" applyBorder="1" applyAlignment="1" applyProtection="1">
      <alignment horizontal="center" vertical="center"/>
      <protection/>
    </xf>
    <xf numFmtId="0" fontId="56" fillId="0" borderId="33" xfId="33" applyFont="1" applyFill="1" applyBorder="1" applyAlignment="1" applyProtection="1">
      <alignment horizontal="center" vertical="center" wrapText="1"/>
      <protection/>
    </xf>
    <xf numFmtId="0" fontId="56" fillId="0" borderId="34" xfId="33" applyFont="1" applyFill="1" applyBorder="1" applyAlignment="1" applyProtection="1">
      <alignment horizontal="center" vertical="center" wrapText="1"/>
      <protection/>
    </xf>
    <xf numFmtId="0" fontId="56" fillId="0" borderId="35" xfId="33" applyFont="1" applyFill="1" applyBorder="1" applyAlignment="1" applyProtection="1">
      <alignment horizontal="center" vertical="center" wrapText="1"/>
      <protection/>
    </xf>
    <xf numFmtId="0" fontId="56" fillId="0" borderId="36" xfId="33" applyFont="1" applyFill="1" applyBorder="1" applyAlignment="1" applyProtection="1">
      <alignment horizontal="center" vertical="center" wrapText="1"/>
      <protection/>
    </xf>
    <xf numFmtId="0" fontId="56" fillId="0" borderId="37" xfId="33" applyFont="1" applyFill="1" applyBorder="1" applyAlignment="1" applyProtection="1">
      <alignment horizontal="center" vertical="center" wrapText="1"/>
      <protection/>
    </xf>
    <xf numFmtId="0" fontId="56" fillId="0" borderId="38" xfId="33" applyFont="1" applyFill="1" applyBorder="1" applyAlignment="1" applyProtection="1">
      <alignment horizontal="center" vertical="center" wrapText="1"/>
      <protection/>
    </xf>
    <xf numFmtId="0" fontId="2" fillId="0" borderId="13" xfId="33" applyFont="1" applyFill="1" applyBorder="1" applyAlignment="1" applyProtection="1">
      <alignment horizontal="center" vertical="center" wrapText="1"/>
      <protection locked="0"/>
    </xf>
    <xf numFmtId="0" fontId="2" fillId="0" borderId="24" xfId="33" applyFont="1" applyFill="1" applyBorder="1" applyAlignment="1" applyProtection="1">
      <alignment horizontal="left" vertical="center"/>
      <protection/>
    </xf>
    <xf numFmtId="0" fontId="2" fillId="0" borderId="20" xfId="33" applyFont="1" applyFill="1" applyBorder="1" applyAlignment="1" applyProtection="1">
      <alignment horizontal="left" vertical="center"/>
      <protection/>
    </xf>
    <xf numFmtId="0" fontId="56" fillId="0" borderId="10" xfId="33" applyFont="1" applyFill="1" applyBorder="1" applyAlignment="1" applyProtection="1">
      <alignment horizontal="center" vertical="center" wrapText="1"/>
      <protection locked="0"/>
    </xf>
    <xf numFmtId="0" fontId="2" fillId="0" borderId="10" xfId="33" applyFont="1" applyFill="1" applyBorder="1" applyAlignment="1" applyProtection="1">
      <alignment horizontal="center" vertical="center" wrapText="1"/>
      <protection/>
    </xf>
    <xf numFmtId="0" fontId="2" fillId="0" borderId="0" xfId="33" applyFont="1" applyFill="1" applyBorder="1" applyAlignment="1" applyProtection="1">
      <alignment horizontal="left" vertical="center"/>
      <protection locked="0"/>
    </xf>
    <xf numFmtId="0" fontId="2" fillId="0" borderId="0" xfId="33" applyFont="1" applyFill="1" applyBorder="1" applyAlignment="1" applyProtection="1">
      <alignment vertical="top"/>
      <protection locked="0"/>
    </xf>
    <xf numFmtId="0" fontId="57" fillId="0" borderId="12" xfId="33" applyFont="1" applyFill="1" applyBorder="1" applyAlignment="1" applyProtection="1">
      <alignment horizontal="left" vertical="center" wrapText="1"/>
      <protection locked="0"/>
    </xf>
    <xf numFmtId="0" fontId="2" fillId="0" borderId="15" xfId="33" applyFont="1" applyFill="1" applyBorder="1" applyAlignment="1" applyProtection="1">
      <alignment vertical="center"/>
      <protection/>
    </xf>
    <xf numFmtId="0" fontId="2" fillId="0" borderId="14" xfId="33" applyFont="1" applyFill="1" applyBorder="1" applyAlignment="1" applyProtection="1">
      <alignment vertical="center"/>
      <protection/>
    </xf>
    <xf numFmtId="0" fontId="63" fillId="0" borderId="0" xfId="33" applyFont="1" applyFill="1" applyBorder="1" applyAlignment="1" applyProtection="1">
      <alignment horizontal="center" vertical="center" wrapText="1"/>
      <protection/>
    </xf>
    <xf numFmtId="0" fontId="58" fillId="0" borderId="0" xfId="33" applyFont="1" applyFill="1" applyBorder="1" applyAlignment="1" applyProtection="1">
      <alignment horizontal="right"/>
      <protection/>
    </xf>
    <xf numFmtId="0" fontId="56" fillId="0" borderId="0" xfId="33" applyFont="1" applyFill="1" applyBorder="1" applyAlignment="1" applyProtection="1">
      <alignment horizontal="right"/>
      <protection/>
    </xf>
    <xf numFmtId="0" fontId="2" fillId="0" borderId="13" xfId="33" applyFont="1" applyFill="1" applyBorder="1" applyAlignment="1" applyProtection="1">
      <alignment horizontal="center" vertical="center"/>
      <protection/>
    </xf>
    <xf numFmtId="0" fontId="2" fillId="0" borderId="24" xfId="33" applyFont="1" applyFill="1" applyBorder="1" applyAlignment="1" applyProtection="1">
      <alignment horizontal="center" vertical="center"/>
      <protection/>
    </xf>
    <xf numFmtId="0" fontId="2" fillId="0" borderId="20" xfId="33" applyFont="1" applyFill="1" applyBorder="1" applyAlignment="1" applyProtection="1">
      <alignment horizontal="center" vertical="center"/>
      <protection/>
    </xf>
    <xf numFmtId="49" fontId="56" fillId="0" borderId="12" xfId="33" applyNumberFormat="1" applyFont="1" applyFill="1" applyBorder="1" applyAlignment="1" applyProtection="1">
      <alignment horizontal="center" vertical="center" wrapText="1"/>
      <protection/>
    </xf>
    <xf numFmtId="49" fontId="56" fillId="0" borderId="15" xfId="33" applyNumberFormat="1" applyFont="1" applyFill="1" applyBorder="1" applyAlignment="1" applyProtection="1">
      <alignment horizontal="center" vertical="center" wrapText="1"/>
      <protection/>
    </xf>
    <xf numFmtId="0" fontId="56" fillId="0" borderId="15" xfId="33" applyFont="1" applyFill="1" applyBorder="1" applyAlignment="1" applyProtection="1">
      <alignment horizontal="center" vertical="center"/>
      <protection/>
    </xf>
    <xf numFmtId="0" fontId="63" fillId="0" borderId="0" xfId="33" applyFont="1" applyFill="1" applyAlignment="1" applyProtection="1">
      <alignment horizontal="center" vertical="center"/>
      <protection/>
    </xf>
    <xf numFmtId="0" fontId="56" fillId="0" borderId="18" xfId="0" applyFont="1" applyFill="1" applyBorder="1" applyAlignment="1" applyProtection="1">
      <alignment horizontal="center" vertical="center"/>
      <protection/>
    </xf>
    <xf numFmtId="49" fontId="56" fillId="0" borderId="39" xfId="33" applyNumberFormat="1" applyFont="1" applyFill="1" applyBorder="1" applyAlignment="1" applyProtection="1">
      <alignment horizontal="center" vertical="center"/>
      <protection/>
    </xf>
    <xf numFmtId="49" fontId="56" fillId="0" borderId="40" xfId="33" applyNumberFormat="1" applyFont="1" applyFill="1" applyBorder="1" applyAlignment="1" applyProtection="1">
      <alignment horizontal="center" vertical="center"/>
      <protection/>
    </xf>
    <xf numFmtId="49" fontId="56" fillId="0" borderId="41" xfId="33" applyNumberFormat="1" applyFont="1" applyFill="1" applyBorder="1" applyAlignment="1" applyProtection="1">
      <alignment horizontal="center" vertical="center"/>
      <protection/>
    </xf>
    <xf numFmtId="0" fontId="56" fillId="0" borderId="24" xfId="33" applyFont="1" applyFill="1" applyBorder="1" applyAlignment="1" applyProtection="1">
      <alignment horizontal="center" vertical="center" wrapText="1"/>
      <protection/>
    </xf>
    <xf numFmtId="0" fontId="56" fillId="0" borderId="24" xfId="33" applyFont="1" applyFill="1" applyBorder="1" applyAlignment="1" applyProtection="1">
      <alignment horizontal="center" vertical="center" wrapText="1"/>
      <protection locked="0"/>
    </xf>
    <xf numFmtId="0" fontId="56" fillId="0" borderId="20" xfId="33" applyFont="1" applyFill="1" applyBorder="1" applyAlignment="1" applyProtection="1">
      <alignment horizontal="center" vertical="center" wrapText="1"/>
      <protection/>
    </xf>
    <xf numFmtId="0" fontId="56" fillId="0" borderId="42" xfId="33" applyFont="1" applyFill="1" applyBorder="1" applyAlignment="1" applyProtection="1">
      <alignment horizontal="center" vertical="center" wrapText="1"/>
      <protection/>
    </xf>
    <xf numFmtId="0" fontId="2" fillId="0" borderId="42" xfId="33" applyFont="1" applyFill="1" applyBorder="1" applyAlignment="1" applyProtection="1">
      <alignment horizontal="center" vertical="center" wrapText="1"/>
      <protection locked="0"/>
    </xf>
    <xf numFmtId="0" fontId="56" fillId="0" borderId="17" xfId="33" applyFont="1" applyFill="1" applyBorder="1" applyAlignment="1" applyProtection="1">
      <alignment horizontal="center" vertical="center" wrapText="1"/>
      <protection/>
    </xf>
    <xf numFmtId="0" fontId="56" fillId="0" borderId="23" xfId="33" applyFont="1" applyFill="1" applyBorder="1" applyAlignment="1" applyProtection="1">
      <alignment horizontal="center" vertical="center"/>
      <protection/>
    </xf>
    <xf numFmtId="0" fontId="56" fillId="0" borderId="42" xfId="33" applyFont="1" applyFill="1" applyBorder="1" applyAlignment="1" applyProtection="1">
      <alignment horizontal="left" vertical="center"/>
      <protection/>
    </xf>
    <xf numFmtId="0" fontId="56" fillId="0" borderId="17" xfId="33" applyFont="1" applyFill="1" applyBorder="1" applyAlignment="1" applyProtection="1">
      <alignment horizontal="right" vertical="center"/>
      <protection/>
    </xf>
    <xf numFmtId="0" fontId="56" fillId="0" borderId="15" xfId="33" applyFont="1" applyFill="1" applyBorder="1" applyAlignment="1" applyProtection="1">
      <alignment horizontal="center" vertical="center" wrapText="1"/>
      <protection/>
    </xf>
    <xf numFmtId="0" fontId="56" fillId="0" borderId="26" xfId="33" applyFont="1" applyFill="1" applyBorder="1" applyAlignment="1" applyProtection="1">
      <alignment horizontal="center" vertical="center" wrapText="1"/>
      <protection/>
    </xf>
    <xf numFmtId="0" fontId="56" fillId="0" borderId="0" xfId="33" applyFont="1" applyFill="1" applyBorder="1" applyAlignment="1" applyProtection="1">
      <alignment horizontal="center" vertical="center" wrapText="1"/>
      <protection/>
    </xf>
    <xf numFmtId="0" fontId="56" fillId="0" borderId="17" xfId="33" applyFont="1" applyFill="1" applyBorder="1" applyAlignment="1" applyProtection="1">
      <alignment horizontal="center" vertical="center" wrapText="1"/>
      <protection locked="0"/>
    </xf>
    <xf numFmtId="0" fontId="63" fillId="0" borderId="0" xfId="33" applyFont="1" applyFill="1" applyAlignment="1" applyProtection="1">
      <alignment horizontal="center" vertical="center" wrapText="1"/>
      <protection/>
    </xf>
    <xf numFmtId="0" fontId="56" fillId="0" borderId="0" xfId="33" applyFont="1" applyFill="1" applyBorder="1" applyAlignment="1" applyProtection="1">
      <alignment vertical="center"/>
      <protection/>
    </xf>
    <xf numFmtId="0" fontId="2" fillId="0" borderId="10" xfId="33" applyFont="1" applyFill="1" applyBorder="1" applyAlignment="1" applyProtection="1">
      <alignment horizontal="center" vertical="center" wrapText="1"/>
      <protection locked="0"/>
    </xf>
    <xf numFmtId="0" fontId="56" fillId="0" borderId="0" xfId="33" applyFont="1" applyFill="1" applyBorder="1" applyAlignment="1" applyProtection="1">
      <alignment horizontal="right" wrapText="1"/>
      <protection/>
    </xf>
    <xf numFmtId="0" fontId="4" fillId="0" borderId="0" xfId="49" applyNumberFormat="1" applyFont="1" applyFill="1" applyBorder="1" applyAlignment="1" applyProtection="1">
      <alignment horizontal="center" vertical="center"/>
      <protection/>
    </xf>
    <xf numFmtId="0" fontId="3" fillId="0" borderId="28" xfId="47" applyFont="1" applyFill="1" applyBorder="1" applyAlignment="1">
      <alignment horizontal="center" vertical="center" wrapText="1"/>
      <protection/>
    </xf>
    <xf numFmtId="0" fontId="3" fillId="0" borderId="29" xfId="47" applyFont="1" applyFill="1" applyBorder="1" applyAlignment="1">
      <alignment horizontal="center" vertical="center" wrapText="1"/>
      <protection/>
    </xf>
    <xf numFmtId="0" fontId="3" fillId="0" borderId="22" xfId="47" applyFont="1" applyFill="1" applyBorder="1" applyAlignment="1">
      <alignment horizontal="center" vertical="center" wrapText="1"/>
      <protection/>
    </xf>
    <xf numFmtId="0" fontId="3" fillId="0" borderId="30" xfId="47" applyFont="1" applyFill="1" applyBorder="1" applyAlignment="1">
      <alignment horizontal="center" vertical="center" wrapText="1"/>
      <protection/>
    </xf>
    <xf numFmtId="0" fontId="3" fillId="0" borderId="32" xfId="47" applyFont="1" applyFill="1" applyBorder="1" applyAlignment="1">
      <alignment horizontal="center" vertical="center" wrapText="1"/>
      <protection/>
    </xf>
    <xf numFmtId="4" fontId="2" fillId="33" borderId="10" xfId="33" applyNumberFormat="1" applyFont="1" applyFill="1" applyBorder="1" applyAlignment="1" applyProtection="1">
      <alignment horizontal="right" vertical="center"/>
      <protection/>
    </xf>
    <xf numFmtId="4" fontId="2" fillId="33" borderId="23" xfId="33" applyNumberFormat="1" applyFont="1" applyFill="1" applyBorder="1" applyAlignment="1" applyProtection="1">
      <alignment horizontal="right" vertical="center"/>
      <protection/>
    </xf>
    <xf numFmtId="182" fontId="2" fillId="0" borderId="10" xfId="33" applyNumberFormat="1" applyFont="1" applyFill="1" applyBorder="1" applyAlignment="1" applyProtection="1">
      <alignment horizontal="right" vertical="center"/>
      <protection/>
    </xf>
    <xf numFmtId="182" fontId="2" fillId="0" borderId="11" xfId="33" applyNumberFormat="1" applyFont="1" applyFill="1" applyBorder="1" applyAlignment="1" applyProtection="1">
      <alignment horizontal="right" vertical="center"/>
      <protection/>
    </xf>
    <xf numFmtId="182" fontId="2" fillId="0" borderId="13" xfId="33" applyNumberFormat="1" applyFont="1" applyFill="1" applyBorder="1" applyAlignment="1" applyProtection="1">
      <alignment horizontal="right" vertical="center"/>
      <protection/>
    </xf>
    <xf numFmtId="0" fontId="2" fillId="0" borderId="0" xfId="33" applyFont="1" applyFill="1" applyBorder="1" applyAlignment="1" applyProtection="1">
      <alignment horizontal="left" vertical="center"/>
      <protection locked="0"/>
    </xf>
    <xf numFmtId="0" fontId="2" fillId="0" borderId="0" xfId="33" applyFont="1" applyFill="1" applyBorder="1" applyAlignment="1" applyProtection="1">
      <alignment vertical="center"/>
      <protection/>
    </xf>
    <xf numFmtId="0" fontId="56" fillId="0" borderId="0" xfId="0" applyFont="1" applyFill="1" applyBorder="1" applyAlignment="1" applyProtection="1">
      <alignment horizontal="left" vertical="center"/>
      <protection/>
    </xf>
    <xf numFmtId="0" fontId="2" fillId="0" borderId="0" xfId="33" applyFont="1" applyFill="1" applyBorder="1" applyAlignment="1" applyProtection="1">
      <alignment/>
      <protection/>
    </xf>
    <xf numFmtId="0" fontId="56" fillId="0" borderId="0" xfId="33" applyFont="1" applyFill="1" applyBorder="1" applyAlignment="1" applyProtection="1">
      <alignment horizontal="left" vertical="center" wrapText="1"/>
      <protection/>
    </xf>
    <xf numFmtId="0" fontId="63" fillId="0" borderId="0" xfId="33" applyFont="1" applyFill="1" applyBorder="1" applyAlignment="1" applyProtection="1">
      <alignment horizontal="center" vertical="center" wrapText="1"/>
      <protection/>
    </xf>
  </cellXfs>
  <cellStyles count="5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1" xfId="41"/>
    <cellStyle name="常规 2" xfId="42"/>
    <cellStyle name="常规 2 11" xfId="43"/>
    <cellStyle name="常规 2 2" xfId="44"/>
    <cellStyle name="常规 3" xfId="45"/>
    <cellStyle name="常规 3 2" xfId="46"/>
    <cellStyle name="常规 3 3" xfId="47"/>
    <cellStyle name="常规 4" xfId="48"/>
    <cellStyle name="常规 5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适中" xfId="62"/>
    <cellStyle name="输出" xfId="63"/>
    <cellStyle name="输入" xfId="64"/>
    <cellStyle name="Followed Hyperlink" xfId="65"/>
    <cellStyle name="着色 1" xfId="66"/>
    <cellStyle name="着色 2" xfId="67"/>
    <cellStyle name="着色 3" xfId="68"/>
    <cellStyle name="着色 4" xfId="69"/>
    <cellStyle name="着色 5" xfId="70"/>
    <cellStyle name="着色 6" xfId="71"/>
    <cellStyle name="注释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showZeros="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36" sqref="C36"/>
    </sheetView>
  </sheetViews>
  <sheetFormatPr defaultColWidth="8.00390625" defaultRowHeight="12.75"/>
  <cols>
    <col min="1" max="1" width="39.57421875" style="16" customWidth="1"/>
    <col min="2" max="2" width="43.140625" style="16" customWidth="1"/>
    <col min="3" max="3" width="40.421875" style="16" customWidth="1"/>
    <col min="4" max="4" width="46.140625" style="16" customWidth="1"/>
    <col min="5" max="5" width="8.00390625" style="11" customWidth="1"/>
    <col min="6" max="16384" width="8.00390625" style="11" customWidth="1"/>
  </cols>
  <sheetData>
    <row r="1" spans="1:4" ht="16.5" customHeight="1">
      <c r="A1" s="172"/>
      <c r="B1" s="17"/>
      <c r="C1" s="17"/>
      <c r="D1" s="173" t="s">
        <v>0</v>
      </c>
    </row>
    <row r="2" spans="1:4" ht="31.5" customHeight="1">
      <c r="A2" s="185" t="s">
        <v>1</v>
      </c>
      <c r="B2" s="186"/>
      <c r="C2" s="186"/>
      <c r="D2" s="186"/>
    </row>
    <row r="3" spans="1:4" s="9" customFormat="1" ht="21" customHeight="1">
      <c r="A3" s="187" t="s">
        <v>2</v>
      </c>
      <c r="B3" s="188"/>
      <c r="C3" s="140"/>
      <c r="D3" s="18" t="s">
        <v>3</v>
      </c>
    </row>
    <row r="4" spans="1:4" s="9" customFormat="1" ht="19.5" customHeight="1">
      <c r="A4" s="189" t="s">
        <v>4</v>
      </c>
      <c r="B4" s="190"/>
      <c r="C4" s="189" t="s">
        <v>5</v>
      </c>
      <c r="D4" s="190"/>
    </row>
    <row r="5" spans="1:4" s="9" customFormat="1" ht="19.5" customHeight="1">
      <c r="A5" s="191" t="s">
        <v>6</v>
      </c>
      <c r="B5" s="191" t="s">
        <v>7</v>
      </c>
      <c r="C5" s="191" t="s">
        <v>8</v>
      </c>
      <c r="D5" s="191" t="s">
        <v>7</v>
      </c>
    </row>
    <row r="6" spans="1:4" s="9" customFormat="1" ht="19.5" customHeight="1">
      <c r="A6" s="192"/>
      <c r="B6" s="192"/>
      <c r="C6" s="192"/>
      <c r="D6" s="192"/>
    </row>
    <row r="7" spans="1:4" s="9" customFormat="1" ht="20.25" customHeight="1">
      <c r="A7" s="145" t="s">
        <v>9</v>
      </c>
      <c r="B7" s="98">
        <v>13943.54</v>
      </c>
      <c r="C7" s="145" t="s">
        <v>10</v>
      </c>
      <c r="D7" s="98"/>
    </row>
    <row r="8" spans="1:4" s="9" customFormat="1" ht="20.25" customHeight="1">
      <c r="A8" s="145" t="s">
        <v>11</v>
      </c>
      <c r="B8" s="98"/>
      <c r="C8" s="145" t="s">
        <v>12</v>
      </c>
      <c r="D8" s="98"/>
    </row>
    <row r="9" spans="1:4" s="9" customFormat="1" ht="20.25" customHeight="1">
      <c r="A9" s="145" t="s">
        <v>13</v>
      </c>
      <c r="B9" s="98"/>
      <c r="C9" s="145" t="s">
        <v>14</v>
      </c>
      <c r="D9" s="98"/>
    </row>
    <row r="10" spans="1:4" s="9" customFormat="1" ht="20.25" customHeight="1">
      <c r="A10" s="145" t="s">
        <v>15</v>
      </c>
      <c r="B10" s="143"/>
      <c r="C10" s="145" t="s">
        <v>16</v>
      </c>
      <c r="D10" s="98"/>
    </row>
    <row r="11" spans="1:4" s="9" customFormat="1" ht="20.25" customHeight="1">
      <c r="A11" s="145" t="s">
        <v>17</v>
      </c>
      <c r="B11" s="143">
        <f>SUM(B12:B16)</f>
        <v>0</v>
      </c>
      <c r="C11" s="145" t="s">
        <v>18</v>
      </c>
      <c r="D11" s="98">
        <v>9120.65</v>
      </c>
    </row>
    <row r="12" spans="1:4" s="9" customFormat="1" ht="20.25" customHeight="1">
      <c r="A12" s="145" t="s">
        <v>19</v>
      </c>
      <c r="B12" s="143"/>
      <c r="C12" s="145" t="s">
        <v>20</v>
      </c>
      <c r="D12" s="98">
        <v>0</v>
      </c>
    </row>
    <row r="13" spans="1:4" s="9" customFormat="1" ht="20.25" customHeight="1">
      <c r="A13" s="145" t="s">
        <v>21</v>
      </c>
      <c r="B13" s="143"/>
      <c r="C13" s="145" t="s">
        <v>22</v>
      </c>
      <c r="D13" s="98">
        <v>0</v>
      </c>
    </row>
    <row r="14" spans="1:4" s="9" customFormat="1" ht="20.25" customHeight="1">
      <c r="A14" s="145" t="s">
        <v>23</v>
      </c>
      <c r="B14" s="143"/>
      <c r="C14" s="145" t="s">
        <v>24</v>
      </c>
      <c r="D14" s="98">
        <v>3245.15</v>
      </c>
    </row>
    <row r="15" spans="1:4" s="9" customFormat="1" ht="20.25" customHeight="1">
      <c r="A15" s="174" t="s">
        <v>25</v>
      </c>
      <c r="B15" s="175"/>
      <c r="C15" s="145" t="s">
        <v>26</v>
      </c>
      <c r="D15" s="98">
        <v>715.54</v>
      </c>
    </row>
    <row r="16" spans="1:4" s="9" customFormat="1" ht="20.25" customHeight="1">
      <c r="A16" s="174" t="s">
        <v>27</v>
      </c>
      <c r="B16" s="176"/>
      <c r="C16" s="145" t="s">
        <v>28</v>
      </c>
      <c r="D16" s="98">
        <v>0</v>
      </c>
    </row>
    <row r="17" spans="1:4" s="9" customFormat="1" ht="20.25" customHeight="1">
      <c r="A17" s="177"/>
      <c r="B17" s="176"/>
      <c r="C17" s="145" t="s">
        <v>29</v>
      </c>
      <c r="D17" s="98">
        <v>0</v>
      </c>
    </row>
    <row r="18" spans="1:4" s="9" customFormat="1" ht="20.25" customHeight="1">
      <c r="A18" s="177"/>
      <c r="B18" s="176"/>
      <c r="C18" s="145" t="s">
        <v>30</v>
      </c>
      <c r="D18" s="98">
        <v>0</v>
      </c>
    </row>
    <row r="19" spans="1:4" s="9" customFormat="1" ht="20.25" customHeight="1">
      <c r="A19" s="177"/>
      <c r="B19" s="176"/>
      <c r="C19" s="145" t="s">
        <v>31</v>
      </c>
      <c r="D19" s="98">
        <v>0</v>
      </c>
    </row>
    <row r="20" spans="1:4" s="9" customFormat="1" ht="20.25" customHeight="1">
      <c r="A20" s="177"/>
      <c r="B20" s="176"/>
      <c r="C20" s="145" t="s">
        <v>32</v>
      </c>
      <c r="D20" s="98">
        <v>0</v>
      </c>
    </row>
    <row r="21" spans="1:4" s="9" customFormat="1" ht="20.25" customHeight="1">
      <c r="A21" s="177"/>
      <c r="B21" s="176"/>
      <c r="C21" s="145" t="s">
        <v>33</v>
      </c>
      <c r="D21" s="98">
        <v>0</v>
      </c>
    </row>
    <row r="22" spans="1:4" s="9" customFormat="1" ht="20.25" customHeight="1">
      <c r="A22" s="177"/>
      <c r="B22" s="176"/>
      <c r="C22" s="145" t="s">
        <v>34</v>
      </c>
      <c r="D22" s="98">
        <v>0</v>
      </c>
    </row>
    <row r="23" spans="1:4" s="9" customFormat="1" ht="20.25" customHeight="1">
      <c r="A23" s="177"/>
      <c r="B23" s="176"/>
      <c r="C23" s="145" t="s">
        <v>35</v>
      </c>
      <c r="D23" s="98">
        <v>0</v>
      </c>
    </row>
    <row r="24" spans="1:4" s="9" customFormat="1" ht="20.25" customHeight="1">
      <c r="A24" s="177"/>
      <c r="B24" s="176"/>
      <c r="C24" s="145" t="s">
        <v>36</v>
      </c>
      <c r="D24" s="98">
        <v>0</v>
      </c>
    </row>
    <row r="25" spans="1:4" s="9" customFormat="1" ht="20.25" customHeight="1">
      <c r="A25" s="177"/>
      <c r="B25" s="176"/>
      <c r="C25" s="145" t="s">
        <v>37</v>
      </c>
      <c r="D25" s="98">
        <v>862.2</v>
      </c>
    </row>
    <row r="26" spans="1:4" s="9" customFormat="1" ht="20.25" customHeight="1">
      <c r="A26" s="177"/>
      <c r="B26" s="176"/>
      <c r="C26" s="145" t="s">
        <v>38</v>
      </c>
      <c r="D26" s="98"/>
    </row>
    <row r="27" spans="1:4" s="9" customFormat="1" ht="20.25" customHeight="1">
      <c r="A27" s="177"/>
      <c r="B27" s="176"/>
      <c r="C27" s="145" t="s">
        <v>39</v>
      </c>
      <c r="D27" s="98"/>
    </row>
    <row r="28" spans="1:4" s="9" customFormat="1" ht="20.25" customHeight="1">
      <c r="A28" s="177"/>
      <c r="B28" s="176"/>
      <c r="C28" s="145" t="s">
        <v>40</v>
      </c>
      <c r="D28" s="98"/>
    </row>
    <row r="29" spans="1:4" s="9" customFormat="1" ht="20.25" customHeight="1">
      <c r="A29" s="177"/>
      <c r="B29" s="176"/>
      <c r="C29" s="145" t="s">
        <v>41</v>
      </c>
      <c r="D29" s="98"/>
    </row>
    <row r="30" spans="1:4" s="9" customFormat="1" ht="20.25" customHeight="1">
      <c r="A30" s="178" t="s">
        <v>42</v>
      </c>
      <c r="B30" s="179">
        <f>SUM(B7:B11)</f>
        <v>13943.54</v>
      </c>
      <c r="C30" s="148" t="s">
        <v>43</v>
      </c>
      <c r="D30" s="180">
        <f>SUM(D7:D29)</f>
        <v>13943.54</v>
      </c>
    </row>
    <row r="31" spans="1:4" s="9" customFormat="1" ht="20.25" customHeight="1">
      <c r="A31" s="174" t="s">
        <v>44</v>
      </c>
      <c r="B31" s="317">
        <v>0</v>
      </c>
      <c r="C31" s="181" t="s">
        <v>45</v>
      </c>
      <c r="D31" s="316">
        <v>0</v>
      </c>
    </row>
    <row r="32" spans="1:4" s="9" customFormat="1" ht="20.25" customHeight="1">
      <c r="A32" s="182" t="s">
        <v>46</v>
      </c>
      <c r="B32" s="179">
        <f>SUM(B30:B31)</f>
        <v>13943.54</v>
      </c>
      <c r="C32" s="183" t="s">
        <v>47</v>
      </c>
      <c r="D32" s="184">
        <f>SUM(D30:D31)</f>
        <v>13943.54</v>
      </c>
    </row>
    <row r="34" ht="12">
      <c r="B34" s="138"/>
    </row>
    <row r="35" ht="12">
      <c r="B35" s="138"/>
    </row>
    <row r="36" ht="12">
      <c r="B36" s="139"/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zoomScalePageLayoutView="0" workbookViewId="0" topLeftCell="A1">
      <selection activeCell="A3" sqref="A3:H3"/>
    </sheetView>
  </sheetViews>
  <sheetFormatPr defaultColWidth="9.140625" defaultRowHeight="12.75"/>
  <cols>
    <col min="1" max="1" width="34.28125" style="10" customWidth="1"/>
    <col min="2" max="2" width="29.00390625" style="10" customWidth="1"/>
    <col min="3" max="5" width="23.57421875" style="10" customWidth="1"/>
    <col min="6" max="6" width="11.28125" style="11" customWidth="1"/>
    <col min="7" max="7" width="25.140625" style="10" customWidth="1"/>
    <col min="8" max="8" width="15.57421875" style="11" customWidth="1"/>
    <col min="9" max="9" width="13.421875" style="11" customWidth="1"/>
    <col min="10" max="10" width="18.8515625" style="10" customWidth="1"/>
    <col min="11" max="11" width="9.140625" style="11" customWidth="1"/>
    <col min="12" max="12" width="9.140625" style="11" bestFit="1" customWidth="1"/>
    <col min="13" max="16384" width="9.140625" style="11" customWidth="1"/>
  </cols>
  <sheetData>
    <row r="1" ht="12" customHeight="1">
      <c r="J1" s="15" t="s">
        <v>499</v>
      </c>
    </row>
    <row r="2" spans="1:10" ht="28.5" customHeight="1">
      <c r="A2" s="185" t="s">
        <v>500</v>
      </c>
      <c r="B2" s="195"/>
      <c r="C2" s="195"/>
      <c r="D2" s="195"/>
      <c r="E2" s="195"/>
      <c r="F2" s="196"/>
      <c r="G2" s="195"/>
      <c r="H2" s="196"/>
      <c r="I2" s="196"/>
      <c r="J2" s="195"/>
    </row>
    <row r="3" spans="1:8" s="9" customFormat="1" ht="17.25" customHeight="1">
      <c r="A3" s="274" t="s">
        <v>2</v>
      </c>
      <c r="B3" s="275"/>
      <c r="C3" s="275"/>
      <c r="D3" s="275"/>
      <c r="E3" s="275"/>
      <c r="F3" s="275"/>
      <c r="G3" s="275"/>
      <c r="H3" s="275"/>
    </row>
    <row r="4" spans="1:10" s="9" customFormat="1" ht="44.25" customHeight="1">
      <c r="A4" s="12" t="s">
        <v>501</v>
      </c>
      <c r="B4" s="12" t="s">
        <v>502</v>
      </c>
      <c r="C4" s="12" t="s">
        <v>503</v>
      </c>
      <c r="D4" s="12" t="s">
        <v>504</v>
      </c>
      <c r="E4" s="12" t="s">
        <v>505</v>
      </c>
      <c r="F4" s="13" t="s">
        <v>506</v>
      </c>
      <c r="G4" s="12" t="s">
        <v>507</v>
      </c>
      <c r="H4" s="13" t="s">
        <v>508</v>
      </c>
      <c r="I4" s="13" t="s">
        <v>509</v>
      </c>
      <c r="J4" s="12" t="s">
        <v>510</v>
      </c>
    </row>
    <row r="5" spans="1:10" s="9" customFormat="1" ht="14.25" customHeight="1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3">
        <v>6</v>
      </c>
      <c r="G5" s="12">
        <v>7</v>
      </c>
      <c r="H5" s="13">
        <v>8</v>
      </c>
      <c r="I5" s="13">
        <v>9</v>
      </c>
      <c r="J5" s="12">
        <v>10</v>
      </c>
    </row>
    <row r="6" spans="1:10" ht="54.75" customHeight="1">
      <c r="A6" s="276" t="s">
        <v>511</v>
      </c>
      <c r="B6" s="276" t="s">
        <v>512</v>
      </c>
      <c r="C6" s="75" t="s">
        <v>513</v>
      </c>
      <c r="D6" s="75" t="s">
        <v>514</v>
      </c>
      <c r="E6" s="14" t="s">
        <v>515</v>
      </c>
      <c r="F6" s="75" t="s">
        <v>516</v>
      </c>
      <c r="G6" s="14" t="s">
        <v>517</v>
      </c>
      <c r="H6" s="75" t="s">
        <v>518</v>
      </c>
      <c r="I6" s="75" t="s">
        <v>519</v>
      </c>
      <c r="J6" s="14" t="s">
        <v>520</v>
      </c>
    </row>
    <row r="7" spans="1:10" ht="54.75" customHeight="1">
      <c r="A7" s="277"/>
      <c r="B7" s="277"/>
      <c r="C7" s="75" t="s">
        <v>521</v>
      </c>
      <c r="D7" s="75" t="s">
        <v>522</v>
      </c>
      <c r="E7" s="14" t="s">
        <v>523</v>
      </c>
      <c r="F7" s="75" t="s">
        <v>516</v>
      </c>
      <c r="G7" s="14" t="s">
        <v>524</v>
      </c>
      <c r="H7" s="75" t="s">
        <v>525</v>
      </c>
      <c r="I7" s="75" t="s">
        <v>519</v>
      </c>
      <c r="J7" s="14" t="s">
        <v>526</v>
      </c>
    </row>
    <row r="8" spans="1:10" ht="54.75" customHeight="1">
      <c r="A8" s="278"/>
      <c r="B8" s="278"/>
      <c r="C8" s="75" t="s">
        <v>527</v>
      </c>
      <c r="D8" s="75" t="s">
        <v>528</v>
      </c>
      <c r="E8" s="14" t="s">
        <v>529</v>
      </c>
      <c r="F8" s="75" t="s">
        <v>530</v>
      </c>
      <c r="G8" s="14" t="s">
        <v>531</v>
      </c>
      <c r="H8" s="75" t="s">
        <v>518</v>
      </c>
      <c r="I8" s="75" t="s">
        <v>519</v>
      </c>
      <c r="J8" s="14" t="s">
        <v>532</v>
      </c>
    </row>
  </sheetData>
  <sheetProtection/>
  <mergeCells count="4">
    <mergeCell ref="A2:J2"/>
    <mergeCell ref="A3:H3"/>
    <mergeCell ref="A6:A8"/>
    <mergeCell ref="B6:B8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34.28125" style="10" customWidth="1"/>
    <col min="2" max="2" width="29.00390625" style="10" customWidth="1"/>
    <col min="3" max="5" width="23.57421875" style="10" customWidth="1"/>
    <col min="6" max="6" width="11.28125" style="11" customWidth="1"/>
    <col min="7" max="7" width="25.140625" style="10" customWidth="1"/>
    <col min="8" max="8" width="15.57421875" style="11" customWidth="1"/>
    <col min="9" max="9" width="13.421875" style="11" customWidth="1"/>
    <col min="10" max="10" width="18.8515625" style="10" customWidth="1"/>
    <col min="11" max="11" width="9.140625" style="11" customWidth="1"/>
    <col min="12" max="12" width="9.140625" style="11" bestFit="1" customWidth="1"/>
    <col min="13" max="16384" width="9.140625" style="11" customWidth="1"/>
  </cols>
  <sheetData>
    <row r="1" ht="12" customHeight="1">
      <c r="J1" s="15" t="s">
        <v>533</v>
      </c>
    </row>
    <row r="2" spans="1:10" ht="28.5" customHeight="1">
      <c r="A2" s="185" t="s">
        <v>534</v>
      </c>
      <c r="B2" s="195"/>
      <c r="C2" s="195"/>
      <c r="D2" s="195"/>
      <c r="E2" s="195"/>
      <c r="F2" s="196"/>
      <c r="G2" s="195"/>
      <c r="H2" s="196"/>
      <c r="I2" s="196"/>
      <c r="J2" s="195"/>
    </row>
    <row r="3" spans="1:8" s="9" customFormat="1" ht="17.25" customHeight="1">
      <c r="A3" s="321" t="s">
        <v>606</v>
      </c>
      <c r="B3" s="275"/>
      <c r="C3" s="275"/>
      <c r="D3" s="275"/>
      <c r="E3" s="275"/>
      <c r="F3" s="275"/>
      <c r="G3" s="275"/>
      <c r="H3" s="275"/>
    </row>
    <row r="4" spans="1:10" s="9" customFormat="1" ht="44.25" customHeight="1">
      <c r="A4" s="12" t="s">
        <v>501</v>
      </c>
      <c r="B4" s="12" t="s">
        <v>502</v>
      </c>
      <c r="C4" s="12" t="s">
        <v>503</v>
      </c>
      <c r="D4" s="12" t="s">
        <v>504</v>
      </c>
      <c r="E4" s="12" t="s">
        <v>505</v>
      </c>
      <c r="F4" s="13" t="s">
        <v>506</v>
      </c>
      <c r="G4" s="12" t="s">
        <v>507</v>
      </c>
      <c r="H4" s="13" t="s">
        <v>508</v>
      </c>
      <c r="I4" s="13" t="s">
        <v>509</v>
      </c>
      <c r="J4" s="12" t="s">
        <v>510</v>
      </c>
    </row>
    <row r="5" spans="1:10" s="9" customFormat="1" ht="14.25" customHeight="1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3">
        <v>6</v>
      </c>
      <c r="G5" s="12">
        <v>7</v>
      </c>
      <c r="H5" s="13">
        <v>8</v>
      </c>
      <c r="I5" s="13">
        <v>9</v>
      </c>
      <c r="J5" s="12">
        <v>10</v>
      </c>
    </row>
    <row r="6" spans="1:10" s="9" customFormat="1" ht="27.75" customHeight="1">
      <c r="A6" s="71" t="s">
        <v>67</v>
      </c>
      <c r="B6" s="74"/>
      <c r="C6" s="74"/>
      <c r="D6" s="74"/>
      <c r="E6" s="12"/>
      <c r="F6" s="13"/>
      <c r="G6" s="12"/>
      <c r="H6" s="13"/>
      <c r="I6" s="13"/>
      <c r="J6" s="12"/>
    </row>
    <row r="7" s="33" customFormat="1" ht="27.75" customHeight="1">
      <c r="A7" s="322" t="s">
        <v>607</v>
      </c>
    </row>
  </sheetData>
  <sheetProtection/>
  <mergeCells count="2">
    <mergeCell ref="A2:J2"/>
    <mergeCell ref="A3:H3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PageLayoutView="0" workbookViewId="0" topLeftCell="A1">
      <selection activeCell="A3" sqref="A3:D3"/>
    </sheetView>
  </sheetViews>
  <sheetFormatPr defaultColWidth="9.140625" defaultRowHeight="14.25" customHeight="1"/>
  <cols>
    <col min="1" max="2" width="21.140625" style="8" customWidth="1"/>
    <col min="3" max="3" width="21.140625" style="16" customWidth="1"/>
    <col min="4" max="4" width="27.7109375" style="16" customWidth="1"/>
    <col min="5" max="6" width="36.7109375" style="16" customWidth="1"/>
    <col min="7" max="7" width="9.140625" style="16" customWidth="1"/>
    <col min="8" max="8" width="9.140625" style="16" bestFit="1" customWidth="1"/>
    <col min="9" max="16384" width="9.140625" style="16" customWidth="1"/>
  </cols>
  <sheetData>
    <row r="1" spans="1:6" ht="12" customHeight="1">
      <c r="A1" s="67">
        <v>0</v>
      </c>
      <c r="B1" s="67">
        <v>0</v>
      </c>
      <c r="C1" s="68">
        <v>1</v>
      </c>
      <c r="D1" s="57"/>
      <c r="E1" s="57"/>
      <c r="F1" s="57" t="s">
        <v>535</v>
      </c>
    </row>
    <row r="2" spans="1:6" ht="26.25" customHeight="1">
      <c r="A2" s="279" t="s">
        <v>536</v>
      </c>
      <c r="B2" s="279"/>
      <c r="C2" s="185"/>
      <c r="D2" s="185"/>
      <c r="E2" s="185"/>
      <c r="F2" s="185"/>
    </row>
    <row r="3" spans="1:6" ht="13.5" customHeight="1">
      <c r="A3" s="225" t="s">
        <v>2</v>
      </c>
      <c r="B3" s="225"/>
      <c r="C3" s="280"/>
      <c r="D3" s="281"/>
      <c r="E3" s="57"/>
      <c r="F3" s="57" t="s">
        <v>3</v>
      </c>
    </row>
    <row r="4" spans="1:6" ht="19.5" customHeight="1">
      <c r="A4" s="191" t="s">
        <v>386</v>
      </c>
      <c r="B4" s="285" t="s">
        <v>70</v>
      </c>
      <c r="C4" s="191" t="s">
        <v>71</v>
      </c>
      <c r="D4" s="189" t="s">
        <v>537</v>
      </c>
      <c r="E4" s="215"/>
      <c r="F4" s="190"/>
    </row>
    <row r="5" spans="1:6" ht="18.75" customHeight="1">
      <c r="A5" s="192"/>
      <c r="B5" s="286"/>
      <c r="C5" s="287"/>
      <c r="D5" s="22" t="s">
        <v>52</v>
      </c>
      <c r="E5" s="23" t="s">
        <v>72</v>
      </c>
      <c r="F5" s="22" t="s">
        <v>73</v>
      </c>
    </row>
    <row r="6" spans="1:6" ht="18.75" customHeight="1">
      <c r="A6" s="70">
        <v>1</v>
      </c>
      <c r="B6" s="70" t="s">
        <v>169</v>
      </c>
      <c r="C6" s="29">
        <v>3</v>
      </c>
      <c r="D6" s="70" t="s">
        <v>171</v>
      </c>
      <c r="E6" s="70" t="s">
        <v>172</v>
      </c>
      <c r="F6" s="29">
        <v>6</v>
      </c>
    </row>
    <row r="7" spans="1:6" ht="18.75" customHeight="1">
      <c r="A7" s="71" t="s">
        <v>67</v>
      </c>
      <c r="B7" s="71" t="s">
        <v>67</v>
      </c>
      <c r="C7" s="71" t="s">
        <v>67</v>
      </c>
      <c r="D7" s="72" t="s">
        <v>67</v>
      </c>
      <c r="E7" s="73" t="s">
        <v>67</v>
      </c>
      <c r="F7" s="73" t="s">
        <v>67</v>
      </c>
    </row>
    <row r="8" spans="1:6" ht="18.75" customHeight="1">
      <c r="A8" s="282" t="s">
        <v>126</v>
      </c>
      <c r="B8" s="283"/>
      <c r="C8" s="284" t="s">
        <v>126</v>
      </c>
      <c r="D8" s="72" t="s">
        <v>67</v>
      </c>
      <c r="E8" s="73" t="s">
        <v>67</v>
      </c>
      <c r="F8" s="73" t="s">
        <v>67</v>
      </c>
    </row>
    <row r="9" ht="14.25" customHeight="1">
      <c r="A9" s="8" t="s">
        <v>538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6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zoomScalePageLayoutView="0" workbookViewId="0" topLeftCell="A1">
      <selection activeCell="C15" sqref="C15"/>
    </sheetView>
  </sheetViews>
  <sheetFormatPr defaultColWidth="8.7109375" defaultRowHeight="12.75"/>
  <cols>
    <col min="1" max="1" width="16.28125" style="0" customWidth="1"/>
    <col min="2" max="6" width="20.7109375" style="0" customWidth="1"/>
  </cols>
  <sheetData>
    <row r="1" s="58" customFormat="1" ht="12" customHeight="1">
      <c r="F1" s="57" t="s">
        <v>539</v>
      </c>
    </row>
    <row r="2" spans="1:6" s="58" customFormat="1" ht="25.5" customHeight="1">
      <c r="A2" s="288" t="s">
        <v>540</v>
      </c>
      <c r="B2" s="288"/>
      <c r="C2" s="288"/>
      <c r="D2" s="288"/>
      <c r="E2" s="288"/>
      <c r="F2" s="288"/>
    </row>
    <row r="3" spans="1:6" s="59" customFormat="1" ht="12" customHeight="1">
      <c r="A3" s="323" t="s">
        <v>606</v>
      </c>
      <c r="F3" s="61" t="s">
        <v>377</v>
      </c>
    </row>
    <row r="4" spans="1:6" s="59" customFormat="1" ht="18" customHeight="1">
      <c r="A4" s="191" t="s">
        <v>386</v>
      </c>
      <c r="B4" s="285" t="s">
        <v>70</v>
      </c>
      <c r="C4" s="191" t="s">
        <v>71</v>
      </c>
      <c r="D4" s="289" t="s">
        <v>541</v>
      </c>
      <c r="E4" s="289"/>
      <c r="F4" s="289"/>
    </row>
    <row r="5" spans="1:6" s="59" customFormat="1" ht="18" customHeight="1">
      <c r="A5" s="287"/>
      <c r="B5" s="286"/>
      <c r="C5" s="287"/>
      <c r="D5" s="62" t="s">
        <v>52</v>
      </c>
      <c r="E5" s="62" t="s">
        <v>72</v>
      </c>
      <c r="F5" s="62" t="s">
        <v>73</v>
      </c>
    </row>
    <row r="6" spans="1:6" s="59" customFormat="1" ht="18" customHeight="1">
      <c r="A6" s="64">
        <v>1</v>
      </c>
      <c r="B6" s="64">
        <v>2</v>
      </c>
      <c r="C6" s="64">
        <v>3</v>
      </c>
      <c r="D6" s="64">
        <v>4</v>
      </c>
      <c r="E6" s="64">
        <v>5</v>
      </c>
      <c r="F6" s="64">
        <v>6</v>
      </c>
    </row>
    <row r="7" spans="1:6" s="59" customFormat="1" ht="18" customHeight="1">
      <c r="A7" s="64"/>
      <c r="B7" s="65"/>
      <c r="C7" s="64"/>
      <c r="D7" s="66"/>
      <c r="E7" s="62"/>
      <c r="F7" s="62"/>
    </row>
    <row r="8" spans="1:6" s="59" customFormat="1" ht="21" customHeight="1">
      <c r="A8" s="290" t="s">
        <v>52</v>
      </c>
      <c r="B8" s="291"/>
      <c r="C8" s="292"/>
      <c r="D8" s="62"/>
      <c r="E8" s="62"/>
      <c r="F8" s="62"/>
    </row>
    <row r="9" s="60" customFormat="1" ht="12.75">
      <c r="A9" s="8" t="s">
        <v>542</v>
      </c>
    </row>
  </sheetData>
  <sheetProtection/>
  <mergeCells count="6">
    <mergeCell ref="A2:F2"/>
    <mergeCell ref="D4:F4"/>
    <mergeCell ref="A8:C8"/>
    <mergeCell ref="A4:A5"/>
    <mergeCell ref="B4:B5"/>
    <mergeCell ref="C4:C5"/>
  </mergeCells>
  <printOptions/>
  <pageMargins left="1.22" right="0.75" top="1" bottom="1" header="0.5" footer="0.5"/>
  <pageSetup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zoomScalePageLayoutView="0" workbookViewId="0" topLeftCell="A1">
      <selection activeCell="A3" sqref="A3:F3"/>
    </sheetView>
  </sheetViews>
  <sheetFormatPr defaultColWidth="9.140625" defaultRowHeight="14.25" customHeight="1"/>
  <cols>
    <col min="1" max="1" width="27.8515625" style="16" customWidth="1"/>
    <col min="2" max="2" width="36.00390625" style="16" customWidth="1"/>
    <col min="3" max="3" width="24.421875" style="16" customWidth="1"/>
    <col min="4" max="4" width="7.7109375" style="16" customWidth="1"/>
    <col min="5" max="6" width="10.28125" style="16" customWidth="1"/>
    <col min="7" max="7" width="12.00390625" style="16" customWidth="1"/>
    <col min="8" max="10" width="10.00390625" style="16" customWidth="1"/>
    <col min="11" max="11" width="9.140625" style="11" customWidth="1"/>
    <col min="12" max="13" width="9.140625" style="16" customWidth="1"/>
    <col min="14" max="15" width="12.7109375" style="16" customWidth="1"/>
    <col min="16" max="16" width="9.140625" style="11" customWidth="1"/>
    <col min="17" max="17" width="10.421875" style="16" customWidth="1"/>
    <col min="18" max="18" width="9.140625" style="11" customWidth="1"/>
    <col min="19" max="19" width="9.140625" style="11" bestFit="1" customWidth="1"/>
    <col min="20" max="16384" width="9.140625" style="11" customWidth="1"/>
  </cols>
  <sheetData>
    <row r="1" spans="1:17" ht="13.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P1" s="15"/>
      <c r="Q1" s="56" t="s">
        <v>543</v>
      </c>
    </row>
    <row r="2" spans="1:17" ht="27.75" customHeight="1">
      <c r="A2" s="279" t="s">
        <v>544</v>
      </c>
      <c r="B2" s="195"/>
      <c r="C2" s="195"/>
      <c r="D2" s="195"/>
      <c r="E2" s="195"/>
      <c r="F2" s="195"/>
      <c r="G2" s="195"/>
      <c r="H2" s="195"/>
      <c r="I2" s="195"/>
      <c r="J2" s="195"/>
      <c r="K2" s="196"/>
      <c r="L2" s="195"/>
      <c r="M2" s="195"/>
      <c r="N2" s="195"/>
      <c r="O2" s="195"/>
      <c r="P2" s="196"/>
      <c r="Q2" s="195"/>
    </row>
    <row r="3" spans="1:17" s="9" customFormat="1" ht="18.75" customHeight="1">
      <c r="A3" s="187" t="s">
        <v>2</v>
      </c>
      <c r="B3" s="197"/>
      <c r="C3" s="197"/>
      <c r="D3" s="197"/>
      <c r="E3" s="197"/>
      <c r="F3" s="197"/>
      <c r="G3" s="17"/>
      <c r="H3" s="17"/>
      <c r="I3" s="17"/>
      <c r="J3" s="17"/>
      <c r="P3" s="32"/>
      <c r="Q3" s="57" t="s">
        <v>377</v>
      </c>
    </row>
    <row r="4" spans="1:17" s="9" customFormat="1" ht="15.75" customHeight="1">
      <c r="A4" s="221" t="s">
        <v>545</v>
      </c>
      <c r="B4" s="218" t="s">
        <v>546</v>
      </c>
      <c r="C4" s="218" t="s">
        <v>547</v>
      </c>
      <c r="D4" s="218" t="s">
        <v>548</v>
      </c>
      <c r="E4" s="218" t="s">
        <v>549</v>
      </c>
      <c r="F4" s="218" t="s">
        <v>550</v>
      </c>
      <c r="G4" s="293" t="s">
        <v>391</v>
      </c>
      <c r="H4" s="217"/>
      <c r="I4" s="217"/>
      <c r="J4" s="293"/>
      <c r="K4" s="294"/>
      <c r="L4" s="293"/>
      <c r="M4" s="293"/>
      <c r="N4" s="293"/>
      <c r="O4" s="293"/>
      <c r="P4" s="294"/>
      <c r="Q4" s="295"/>
    </row>
    <row r="5" spans="1:17" s="9" customFormat="1" ht="17.25" customHeight="1">
      <c r="A5" s="302"/>
      <c r="B5" s="303"/>
      <c r="C5" s="303"/>
      <c r="D5" s="303"/>
      <c r="E5" s="303"/>
      <c r="F5" s="303"/>
      <c r="G5" s="304" t="s">
        <v>52</v>
      </c>
      <c r="H5" s="246" t="s">
        <v>55</v>
      </c>
      <c r="I5" s="246" t="s">
        <v>551</v>
      </c>
      <c r="J5" s="303" t="s">
        <v>552</v>
      </c>
      <c r="K5" s="208" t="s">
        <v>553</v>
      </c>
      <c r="L5" s="296" t="s">
        <v>59</v>
      </c>
      <c r="M5" s="296"/>
      <c r="N5" s="296"/>
      <c r="O5" s="296"/>
      <c r="P5" s="297"/>
      <c r="Q5" s="298"/>
    </row>
    <row r="6" spans="1:17" s="9" customFormat="1" ht="54" customHeight="1">
      <c r="A6" s="222"/>
      <c r="B6" s="298"/>
      <c r="C6" s="298"/>
      <c r="D6" s="298"/>
      <c r="E6" s="298"/>
      <c r="F6" s="298"/>
      <c r="G6" s="296"/>
      <c r="H6" s="246"/>
      <c r="I6" s="246"/>
      <c r="J6" s="298"/>
      <c r="K6" s="305"/>
      <c r="L6" s="50" t="s">
        <v>54</v>
      </c>
      <c r="M6" s="50" t="s">
        <v>60</v>
      </c>
      <c r="N6" s="50" t="s">
        <v>492</v>
      </c>
      <c r="O6" s="50" t="s">
        <v>62</v>
      </c>
      <c r="P6" s="55" t="s">
        <v>63</v>
      </c>
      <c r="Q6" s="50" t="s">
        <v>64</v>
      </c>
    </row>
    <row r="7" spans="1:17" s="9" customFormat="1" ht="15" customHeight="1">
      <c r="A7" s="25">
        <v>1</v>
      </c>
      <c r="B7" s="51">
        <v>2</v>
      </c>
      <c r="C7" s="51">
        <v>3</v>
      </c>
      <c r="D7" s="25">
        <v>4</v>
      </c>
      <c r="E7" s="51">
        <v>5</v>
      </c>
      <c r="F7" s="51">
        <v>6</v>
      </c>
      <c r="G7" s="25">
        <v>7</v>
      </c>
      <c r="H7" s="51">
        <v>8</v>
      </c>
      <c r="I7" s="51">
        <v>9</v>
      </c>
      <c r="J7" s="25">
        <v>10</v>
      </c>
      <c r="K7" s="51">
        <v>11</v>
      </c>
      <c r="L7" s="51">
        <v>12</v>
      </c>
      <c r="M7" s="25">
        <v>13</v>
      </c>
      <c r="N7" s="51">
        <v>14</v>
      </c>
      <c r="O7" s="51">
        <v>15</v>
      </c>
      <c r="P7" s="25">
        <v>16</v>
      </c>
      <c r="Q7" s="51">
        <v>17</v>
      </c>
    </row>
    <row r="8" spans="1:17" s="9" customFormat="1" ht="15" customHeight="1">
      <c r="A8" s="25" t="s">
        <v>511</v>
      </c>
      <c r="B8" s="51" t="s">
        <v>554</v>
      </c>
      <c r="C8" s="51" t="s">
        <v>555</v>
      </c>
      <c r="D8" s="52" t="s">
        <v>556</v>
      </c>
      <c r="E8" s="51">
        <v>1</v>
      </c>
      <c r="F8" s="51"/>
      <c r="G8" s="52">
        <v>0.45</v>
      </c>
      <c r="H8" s="51">
        <v>0.45</v>
      </c>
      <c r="I8" s="51"/>
      <c r="J8" s="52"/>
      <c r="K8" s="51"/>
      <c r="L8" s="51"/>
      <c r="M8" s="52"/>
      <c r="N8" s="51"/>
      <c r="O8" s="51"/>
      <c r="P8" s="52"/>
      <c r="Q8" s="51"/>
    </row>
    <row r="9" spans="1:17" s="9" customFormat="1" ht="15" customHeight="1">
      <c r="A9" s="25" t="s">
        <v>511</v>
      </c>
      <c r="B9" s="51" t="s">
        <v>557</v>
      </c>
      <c r="C9" s="51" t="s">
        <v>558</v>
      </c>
      <c r="D9" s="52" t="s">
        <v>559</v>
      </c>
      <c r="E9" s="51">
        <v>1</v>
      </c>
      <c r="F9" s="51"/>
      <c r="G9" s="52">
        <v>4</v>
      </c>
      <c r="H9" s="51">
        <v>4</v>
      </c>
      <c r="I9" s="51"/>
      <c r="J9" s="52"/>
      <c r="K9" s="51"/>
      <c r="L9" s="51"/>
      <c r="M9" s="52"/>
      <c r="N9" s="51"/>
      <c r="O9" s="51"/>
      <c r="P9" s="52"/>
      <c r="Q9" s="51"/>
    </row>
    <row r="10" spans="1:17" s="9" customFormat="1" ht="15" customHeight="1">
      <c r="A10" s="25" t="s">
        <v>511</v>
      </c>
      <c r="B10" s="51" t="s">
        <v>560</v>
      </c>
      <c r="C10" s="51" t="s">
        <v>561</v>
      </c>
      <c r="D10" s="52" t="s">
        <v>562</v>
      </c>
      <c r="E10" s="51">
        <v>1</v>
      </c>
      <c r="F10" s="51"/>
      <c r="G10" s="52">
        <v>15</v>
      </c>
      <c r="H10" s="51">
        <v>15</v>
      </c>
      <c r="I10" s="51"/>
      <c r="J10" s="52"/>
      <c r="K10" s="51"/>
      <c r="L10" s="51"/>
      <c r="M10" s="52"/>
      <c r="N10" s="51"/>
      <c r="O10" s="51"/>
      <c r="P10" s="52"/>
      <c r="Q10" s="51"/>
    </row>
    <row r="11" spans="1:17" s="9" customFormat="1" ht="15" customHeight="1">
      <c r="A11" s="25" t="s">
        <v>511</v>
      </c>
      <c r="B11" s="51" t="s">
        <v>563</v>
      </c>
      <c r="C11" s="51" t="s">
        <v>564</v>
      </c>
      <c r="D11" s="52" t="s">
        <v>565</v>
      </c>
      <c r="E11" s="51">
        <v>5</v>
      </c>
      <c r="F11" s="51"/>
      <c r="G11" s="52">
        <v>5</v>
      </c>
      <c r="H11" s="51">
        <v>5</v>
      </c>
      <c r="I11" s="51"/>
      <c r="J11" s="52"/>
      <c r="K11" s="51"/>
      <c r="L11" s="51"/>
      <c r="M11" s="52"/>
      <c r="N11" s="51"/>
      <c r="O11" s="51"/>
      <c r="P11" s="52"/>
      <c r="Q11" s="51"/>
    </row>
    <row r="12" spans="1:17" s="9" customFormat="1" ht="15" customHeight="1">
      <c r="A12" s="25" t="s">
        <v>511</v>
      </c>
      <c r="B12" s="51" t="s">
        <v>566</v>
      </c>
      <c r="C12" s="51" t="s">
        <v>567</v>
      </c>
      <c r="D12" s="52" t="s">
        <v>556</v>
      </c>
      <c r="E12" s="51">
        <v>10</v>
      </c>
      <c r="F12" s="51"/>
      <c r="G12" s="52">
        <v>0.18</v>
      </c>
      <c r="H12" s="51">
        <v>0.18</v>
      </c>
      <c r="I12" s="51"/>
      <c r="J12" s="52"/>
      <c r="K12" s="51"/>
      <c r="L12" s="51"/>
      <c r="M12" s="52"/>
      <c r="N12" s="51"/>
      <c r="O12" s="51"/>
      <c r="P12" s="52"/>
      <c r="Q12" s="51"/>
    </row>
    <row r="13" spans="1:17" s="9" customFormat="1" ht="15" customHeight="1">
      <c r="A13" s="25" t="s">
        <v>511</v>
      </c>
      <c r="B13" s="51" t="s">
        <v>568</v>
      </c>
      <c r="C13" s="51" t="s">
        <v>567</v>
      </c>
      <c r="D13" s="52" t="s">
        <v>556</v>
      </c>
      <c r="E13" s="51">
        <v>20</v>
      </c>
      <c r="F13" s="51"/>
      <c r="G13" s="52">
        <v>0.36</v>
      </c>
      <c r="H13" s="51">
        <v>0.36</v>
      </c>
      <c r="I13" s="51"/>
      <c r="J13" s="52"/>
      <c r="K13" s="51"/>
      <c r="L13" s="51"/>
      <c r="M13" s="52"/>
      <c r="N13" s="51"/>
      <c r="O13" s="51"/>
      <c r="P13" s="52"/>
      <c r="Q13" s="51"/>
    </row>
    <row r="14" spans="1:17" s="9" customFormat="1" ht="21" customHeight="1">
      <c r="A14" s="299" t="s">
        <v>126</v>
      </c>
      <c r="B14" s="300"/>
      <c r="C14" s="300"/>
      <c r="D14" s="300"/>
      <c r="E14" s="301"/>
      <c r="F14" s="53" t="s">
        <v>67</v>
      </c>
      <c r="G14" s="53">
        <f>SUM(G8:G13)</f>
        <v>24.99</v>
      </c>
      <c r="H14" s="53">
        <f>SUM(H8:H13)</f>
        <v>24.99</v>
      </c>
      <c r="I14" s="53" t="s">
        <v>67</v>
      </c>
      <c r="J14" s="53" t="s">
        <v>67</v>
      </c>
      <c r="K14" s="53" t="s">
        <v>67</v>
      </c>
      <c r="L14" s="53" t="s">
        <v>67</v>
      </c>
      <c r="M14" s="53" t="s">
        <v>67</v>
      </c>
      <c r="N14" s="53" t="s">
        <v>67</v>
      </c>
      <c r="O14" s="53"/>
      <c r="P14" s="53" t="s">
        <v>67</v>
      </c>
      <c r="Q14" s="53" t="s">
        <v>67</v>
      </c>
    </row>
    <row r="15" spans="1:17" s="33" customFormat="1" ht="27" customHeight="1">
      <c r="A15" s="54"/>
      <c r="B15" s="10"/>
      <c r="C15" s="10"/>
      <c r="D15" s="10"/>
      <c r="E15" s="10"/>
      <c r="F15" s="10"/>
      <c r="G15" s="10"/>
      <c r="H15" s="10"/>
      <c r="I15" s="10"/>
      <c r="J15" s="10"/>
      <c r="L15" s="10"/>
      <c r="M15" s="10"/>
      <c r="N15" s="10"/>
      <c r="O15" s="10"/>
      <c r="Q15" s="10"/>
    </row>
  </sheetData>
  <sheetProtection/>
  <mergeCells count="16">
    <mergeCell ref="F4:F6"/>
    <mergeCell ref="G5:G6"/>
    <mergeCell ref="H5:H6"/>
    <mergeCell ref="I5:I6"/>
    <mergeCell ref="J5:J6"/>
    <mergeCell ref="K5:K6"/>
    <mergeCell ref="A2:Q2"/>
    <mergeCell ref="A3:F3"/>
    <mergeCell ref="G4:Q4"/>
    <mergeCell ref="L5:Q5"/>
    <mergeCell ref="A14:E14"/>
    <mergeCell ref="A4:A6"/>
    <mergeCell ref="B4:B6"/>
    <mergeCell ref="C4:C6"/>
    <mergeCell ref="D4:D6"/>
    <mergeCell ref="E4:E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4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"/>
  <sheetViews>
    <sheetView zoomScalePageLayoutView="0" workbookViewId="0" topLeftCell="A1">
      <selection activeCell="D18" sqref="D18"/>
    </sheetView>
  </sheetViews>
  <sheetFormatPr defaultColWidth="8.7109375" defaultRowHeight="14.25" customHeight="1"/>
  <cols>
    <col min="1" max="7" width="9.140625" style="34" customWidth="1"/>
    <col min="8" max="8" width="12.00390625" style="16" customWidth="1"/>
    <col min="9" max="11" width="10.00390625" style="16" customWidth="1"/>
    <col min="12" max="12" width="9.140625" style="11" customWidth="1"/>
    <col min="13" max="14" width="9.140625" style="16" customWidth="1"/>
    <col min="15" max="16" width="12.7109375" style="16" customWidth="1"/>
    <col min="17" max="17" width="9.140625" style="11" customWidth="1"/>
    <col min="18" max="18" width="10.421875" style="16" customWidth="1"/>
    <col min="19" max="19" width="9.140625" style="11" customWidth="1"/>
    <col min="20" max="247" width="9.140625" style="11" bestFit="1" customWidth="1"/>
    <col min="248" max="16384" width="8.7109375" style="11" customWidth="1"/>
  </cols>
  <sheetData>
    <row r="1" spans="1:18" ht="13.5" customHeight="1">
      <c r="A1" s="17"/>
      <c r="B1" s="17"/>
      <c r="C1" s="17"/>
      <c r="D1" s="17"/>
      <c r="E1" s="17"/>
      <c r="F1" s="17"/>
      <c r="G1" s="17"/>
      <c r="H1" s="19"/>
      <c r="I1" s="19"/>
      <c r="J1" s="19"/>
      <c r="K1" s="19"/>
      <c r="L1" s="41"/>
      <c r="M1" s="21"/>
      <c r="N1" s="21"/>
      <c r="O1" s="21"/>
      <c r="P1" s="21"/>
      <c r="Q1" s="46"/>
      <c r="R1" s="47" t="s">
        <v>569</v>
      </c>
    </row>
    <row r="2" spans="1:18" ht="27.75" customHeight="1">
      <c r="A2" s="306" t="s">
        <v>570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</row>
    <row r="3" spans="1:18" s="33" customFormat="1" ht="16.5" customHeight="1">
      <c r="A3" s="187" t="s">
        <v>2</v>
      </c>
      <c r="B3" s="307"/>
      <c r="C3" s="307"/>
      <c r="D3" s="307"/>
      <c r="E3" s="35"/>
      <c r="F3" s="35"/>
      <c r="G3" s="35"/>
      <c r="H3" s="36"/>
      <c r="I3" s="36"/>
      <c r="J3" s="36"/>
      <c r="K3" s="36"/>
      <c r="L3" s="42"/>
      <c r="M3" s="43"/>
      <c r="N3" s="43"/>
      <c r="O3" s="43"/>
      <c r="P3" s="43"/>
      <c r="Q3" s="48"/>
      <c r="R3" s="49" t="s">
        <v>377</v>
      </c>
    </row>
    <row r="4" spans="1:18" s="9" customFormat="1" ht="15.75" customHeight="1">
      <c r="A4" s="246" t="s">
        <v>545</v>
      </c>
      <c r="B4" s="246" t="s">
        <v>571</v>
      </c>
      <c r="C4" s="246" t="s">
        <v>572</v>
      </c>
      <c r="D4" s="246" t="s">
        <v>573</v>
      </c>
      <c r="E4" s="246" t="s">
        <v>574</v>
      </c>
      <c r="F4" s="246" t="s">
        <v>575</v>
      </c>
      <c r="G4" s="246" t="s">
        <v>576</v>
      </c>
      <c r="H4" s="246" t="s">
        <v>391</v>
      </c>
      <c r="I4" s="246"/>
      <c r="J4" s="246"/>
      <c r="K4" s="246"/>
      <c r="L4" s="272"/>
      <c r="M4" s="246"/>
      <c r="N4" s="246"/>
      <c r="O4" s="246"/>
      <c r="P4" s="246"/>
      <c r="Q4" s="272"/>
      <c r="R4" s="246"/>
    </row>
    <row r="5" spans="1:18" s="9" customFormat="1" ht="17.25" customHeight="1">
      <c r="A5" s="246"/>
      <c r="B5" s="246"/>
      <c r="C5" s="246"/>
      <c r="D5" s="246"/>
      <c r="E5" s="246"/>
      <c r="F5" s="246"/>
      <c r="G5" s="246"/>
      <c r="H5" s="246" t="s">
        <v>52</v>
      </c>
      <c r="I5" s="246" t="s">
        <v>55</v>
      </c>
      <c r="J5" s="246" t="s">
        <v>551</v>
      </c>
      <c r="K5" s="246" t="s">
        <v>552</v>
      </c>
      <c r="L5" s="308" t="s">
        <v>553</v>
      </c>
      <c r="M5" s="246" t="s">
        <v>59</v>
      </c>
      <c r="N5" s="246"/>
      <c r="O5" s="246"/>
      <c r="P5" s="246"/>
      <c r="Q5" s="308"/>
      <c r="R5" s="246"/>
    </row>
    <row r="6" spans="1:18" s="9" customFormat="1" ht="54" customHeight="1">
      <c r="A6" s="246"/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72"/>
      <c r="M6" s="37" t="s">
        <v>54</v>
      </c>
      <c r="N6" s="37" t="s">
        <v>60</v>
      </c>
      <c r="O6" s="37" t="s">
        <v>492</v>
      </c>
      <c r="P6" s="37" t="s">
        <v>62</v>
      </c>
      <c r="Q6" s="44" t="s">
        <v>63</v>
      </c>
      <c r="R6" s="37" t="s">
        <v>64</v>
      </c>
    </row>
    <row r="7" spans="1:18" s="9" customFormat="1" ht="15" customHeight="1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  <c r="I7" s="37">
        <v>9</v>
      </c>
      <c r="J7" s="37">
        <v>10</v>
      </c>
      <c r="K7" s="37">
        <v>11</v>
      </c>
      <c r="L7" s="37">
        <v>12</v>
      </c>
      <c r="M7" s="37">
        <v>13</v>
      </c>
      <c r="N7" s="37">
        <v>14</v>
      </c>
      <c r="O7" s="37">
        <v>15</v>
      </c>
      <c r="P7" s="37">
        <v>16</v>
      </c>
      <c r="Q7" s="37">
        <v>17</v>
      </c>
      <c r="R7" s="37">
        <v>18</v>
      </c>
    </row>
    <row r="8" spans="1:18" s="9" customFormat="1" ht="22.5" customHeight="1">
      <c r="A8" s="24"/>
      <c r="B8" s="24"/>
      <c r="C8" s="24"/>
      <c r="D8" s="24"/>
      <c r="E8" s="24"/>
      <c r="F8" s="24"/>
      <c r="G8" s="24"/>
      <c r="H8" s="38" t="s">
        <v>67</v>
      </c>
      <c r="I8" s="38" t="s">
        <v>67</v>
      </c>
      <c r="J8" s="38" t="s">
        <v>67</v>
      </c>
      <c r="K8" s="38" t="s">
        <v>67</v>
      </c>
      <c r="L8" s="38" t="s">
        <v>67</v>
      </c>
      <c r="M8" s="38" t="s">
        <v>67</v>
      </c>
      <c r="N8" s="38" t="s">
        <v>67</v>
      </c>
      <c r="O8" s="38" t="s">
        <v>67</v>
      </c>
      <c r="P8" s="38"/>
      <c r="Q8" s="38" t="s">
        <v>67</v>
      </c>
      <c r="R8" s="38" t="s">
        <v>67</v>
      </c>
    </row>
    <row r="9" spans="1:18" s="9" customFormat="1" ht="22.5" customHeight="1">
      <c r="A9" s="233" t="s">
        <v>126</v>
      </c>
      <c r="B9" s="233"/>
      <c r="C9" s="233"/>
      <c r="D9" s="233"/>
      <c r="E9" s="233"/>
      <c r="F9" s="233"/>
      <c r="G9" s="233"/>
      <c r="H9" s="39"/>
      <c r="I9" s="39"/>
      <c r="J9" s="39"/>
      <c r="K9" s="39"/>
      <c r="L9" s="45"/>
      <c r="M9" s="39"/>
      <c r="N9" s="39"/>
      <c r="O9" s="39"/>
      <c r="P9" s="39"/>
      <c r="Q9" s="45"/>
      <c r="R9" s="39"/>
    </row>
    <row r="10" spans="1:7" s="9" customFormat="1" ht="14.25" customHeight="1">
      <c r="A10" s="8" t="s">
        <v>577</v>
      </c>
      <c r="B10" s="40"/>
      <c r="C10" s="40"/>
      <c r="D10" s="40"/>
      <c r="E10" s="40"/>
      <c r="F10" s="40"/>
      <c r="G10" s="40"/>
    </row>
  </sheetData>
  <sheetProtection/>
  <mergeCells count="17">
    <mergeCell ref="L5:L6"/>
    <mergeCell ref="F4:F6"/>
    <mergeCell ref="G4:G6"/>
    <mergeCell ref="H5:H6"/>
    <mergeCell ref="I5:I6"/>
    <mergeCell ref="J5:J6"/>
    <mergeCell ref="K5:K6"/>
    <mergeCell ref="A2:R2"/>
    <mergeCell ref="A3:D3"/>
    <mergeCell ref="H4:R4"/>
    <mergeCell ref="M5:R5"/>
    <mergeCell ref="A9:G9"/>
    <mergeCell ref="A4:A6"/>
    <mergeCell ref="B4:B6"/>
    <mergeCell ref="C4:C6"/>
    <mergeCell ref="D4:D6"/>
    <mergeCell ref="E4:E6"/>
  </mergeCells>
  <printOptions/>
  <pageMargins left="0.71" right="0.71" top="0.75" bottom="0.75" header="0.31" footer="0.31"/>
  <pageSetup fitToHeight="1" fitToWidth="1" horizontalDpi="600" verticalDpi="600" orientation="landscape" paperSize="9" scale="74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"/>
  <sheetViews>
    <sheetView zoomScalePageLayoutView="0" workbookViewId="0" topLeftCell="A1">
      <selection activeCell="A8" sqref="A8"/>
    </sheetView>
  </sheetViews>
  <sheetFormatPr defaultColWidth="9.140625" defaultRowHeight="14.25" customHeight="1"/>
  <cols>
    <col min="1" max="1" width="37.7109375" style="16" customWidth="1"/>
    <col min="2" max="4" width="13.421875" style="16" customWidth="1"/>
    <col min="5" max="16" width="10.28125" style="16" customWidth="1"/>
    <col min="17" max="17" width="9.140625" style="11" customWidth="1"/>
    <col min="18" max="250" width="9.140625" style="11" bestFit="1" customWidth="1"/>
    <col min="251" max="16384" width="8.8515625" style="11" customWidth="1"/>
  </cols>
  <sheetData>
    <row r="1" spans="1:16" ht="13.5" customHeight="1">
      <c r="A1" s="17"/>
      <c r="B1" s="17"/>
      <c r="C1" s="17"/>
      <c r="D1" s="18"/>
      <c r="P1" s="16" t="s">
        <v>578</v>
      </c>
    </row>
    <row r="2" spans="1:16" ht="27.75" customHeight="1">
      <c r="A2" s="326" t="s">
        <v>608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</row>
    <row r="3" spans="1:16" s="9" customFormat="1" ht="18" customHeight="1">
      <c r="A3" s="325" t="s">
        <v>606</v>
      </c>
      <c r="B3" s="214"/>
      <c r="C3" s="214"/>
      <c r="D3" s="309"/>
      <c r="E3" s="245"/>
      <c r="F3" s="245"/>
      <c r="G3" s="245"/>
      <c r="H3" s="245"/>
      <c r="I3" s="245"/>
      <c r="P3" s="32" t="s">
        <v>377</v>
      </c>
    </row>
    <row r="4" spans="1:16" s="9" customFormat="1" ht="19.5" customHeight="1">
      <c r="A4" s="191" t="s">
        <v>579</v>
      </c>
      <c r="B4" s="189" t="s">
        <v>391</v>
      </c>
      <c r="C4" s="215"/>
      <c r="D4" s="215"/>
      <c r="E4" s="233" t="s">
        <v>580</v>
      </c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</row>
    <row r="5" spans="1:16" s="9" customFormat="1" ht="40.5" customHeight="1">
      <c r="A5" s="192"/>
      <c r="B5" s="26" t="s">
        <v>52</v>
      </c>
      <c r="C5" s="27" t="s">
        <v>55</v>
      </c>
      <c r="D5" s="28" t="s">
        <v>581</v>
      </c>
      <c r="E5" s="25" t="s">
        <v>582</v>
      </c>
      <c r="F5" s="25" t="s">
        <v>583</v>
      </c>
      <c r="G5" s="25" t="s">
        <v>584</v>
      </c>
      <c r="H5" s="25" t="s">
        <v>585</v>
      </c>
      <c r="I5" s="25" t="s">
        <v>586</v>
      </c>
      <c r="J5" s="25" t="s">
        <v>587</v>
      </c>
      <c r="K5" s="25" t="s">
        <v>588</v>
      </c>
      <c r="L5" s="25" t="s">
        <v>589</v>
      </c>
      <c r="M5" s="25" t="s">
        <v>590</v>
      </c>
      <c r="N5" s="25" t="s">
        <v>591</v>
      </c>
      <c r="O5" s="25" t="s">
        <v>592</v>
      </c>
      <c r="P5" s="25" t="s">
        <v>593</v>
      </c>
    </row>
    <row r="6" spans="1:16" s="9" customFormat="1" ht="19.5" customHeight="1">
      <c r="A6" s="29">
        <v>1</v>
      </c>
      <c r="B6" s="29">
        <v>2</v>
      </c>
      <c r="C6" s="29">
        <v>3</v>
      </c>
      <c r="D6" s="30">
        <v>4</v>
      </c>
      <c r="E6" s="29">
        <v>5</v>
      </c>
      <c r="F6" s="29">
        <v>6</v>
      </c>
      <c r="G6" s="29">
        <v>7</v>
      </c>
      <c r="H6" s="30">
        <v>8</v>
      </c>
      <c r="I6" s="29">
        <v>9</v>
      </c>
      <c r="J6" s="29">
        <v>10</v>
      </c>
      <c r="K6" s="29">
        <v>11</v>
      </c>
      <c r="L6" s="30">
        <v>12</v>
      </c>
      <c r="M6" s="30">
        <v>13</v>
      </c>
      <c r="N6" s="30">
        <v>14</v>
      </c>
      <c r="O6" s="30">
        <v>15</v>
      </c>
      <c r="P6" s="30">
        <v>16</v>
      </c>
    </row>
    <row r="7" spans="1:16" s="9" customFormat="1" ht="19.5" customHeight="1">
      <c r="A7" s="29"/>
      <c r="B7" s="29"/>
      <c r="C7" s="29"/>
      <c r="D7" s="30"/>
      <c r="E7" s="29"/>
      <c r="F7" s="29"/>
      <c r="G7" s="29"/>
      <c r="H7" s="31"/>
      <c r="I7" s="29"/>
      <c r="J7" s="29"/>
      <c r="K7" s="29"/>
      <c r="L7" s="31"/>
      <c r="M7" s="31"/>
      <c r="N7" s="31"/>
      <c r="O7" s="29"/>
      <c r="P7" s="29"/>
    </row>
    <row r="8" ht="14.25" customHeight="1">
      <c r="A8" s="324" t="s">
        <v>609</v>
      </c>
    </row>
  </sheetData>
  <sheetProtection/>
  <mergeCells count="5">
    <mergeCell ref="A2:P2"/>
    <mergeCell ref="A3:I3"/>
    <mergeCell ref="B4:D4"/>
    <mergeCell ref="E4:P4"/>
    <mergeCell ref="A4:A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8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34.28125" style="10" customWidth="1"/>
    <col min="2" max="2" width="40.7109375" style="10" customWidth="1"/>
    <col min="3" max="5" width="23.57421875" style="10" customWidth="1"/>
    <col min="6" max="6" width="11.28125" style="11" customWidth="1"/>
    <col min="7" max="7" width="25.140625" style="10" customWidth="1"/>
    <col min="8" max="8" width="15.57421875" style="11" customWidth="1"/>
    <col min="9" max="9" width="13.421875" style="11" customWidth="1"/>
    <col min="10" max="10" width="22.140625" style="10" customWidth="1"/>
    <col min="11" max="11" width="9.140625" style="11" customWidth="1"/>
    <col min="12" max="12" width="9.140625" style="11" bestFit="1" customWidth="1"/>
    <col min="13" max="16384" width="9.140625" style="11" customWidth="1"/>
  </cols>
  <sheetData>
    <row r="1" ht="12" customHeight="1">
      <c r="J1" s="15" t="s">
        <v>594</v>
      </c>
    </row>
    <row r="2" spans="1:10" ht="28.5" customHeight="1">
      <c r="A2" s="185" t="s">
        <v>595</v>
      </c>
      <c r="B2" s="195"/>
      <c r="C2" s="195"/>
      <c r="D2" s="195"/>
      <c r="E2" s="195"/>
      <c r="F2" s="196"/>
      <c r="G2" s="195"/>
      <c r="H2" s="196"/>
      <c r="I2" s="196"/>
      <c r="J2" s="195"/>
    </row>
    <row r="3" spans="1:8" s="9" customFormat="1" ht="17.25" customHeight="1">
      <c r="A3" s="274" t="s">
        <v>2</v>
      </c>
      <c r="B3" s="275"/>
      <c r="C3" s="275"/>
      <c r="D3" s="275"/>
      <c r="E3" s="275"/>
      <c r="F3" s="275"/>
      <c r="G3" s="275"/>
      <c r="H3" s="275"/>
    </row>
    <row r="4" spans="1:10" s="9" customFormat="1" ht="44.25" customHeight="1">
      <c r="A4" s="12" t="s">
        <v>501</v>
      </c>
      <c r="B4" s="12" t="s">
        <v>502</v>
      </c>
      <c r="C4" s="12" t="s">
        <v>503</v>
      </c>
      <c r="D4" s="12" t="s">
        <v>504</v>
      </c>
      <c r="E4" s="12" t="s">
        <v>505</v>
      </c>
      <c r="F4" s="13" t="s">
        <v>506</v>
      </c>
      <c r="G4" s="12" t="s">
        <v>507</v>
      </c>
      <c r="H4" s="13" t="s">
        <v>508</v>
      </c>
      <c r="I4" s="13" t="s">
        <v>509</v>
      </c>
      <c r="J4" s="12" t="s">
        <v>510</v>
      </c>
    </row>
    <row r="5" spans="1:10" s="9" customFormat="1" ht="14.25" customHeight="1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3">
        <v>6</v>
      </c>
      <c r="G5" s="12">
        <v>7</v>
      </c>
      <c r="H5" s="13">
        <v>8</v>
      </c>
      <c r="I5" s="13">
        <v>9</v>
      </c>
      <c r="J5" s="12">
        <v>10</v>
      </c>
    </row>
    <row r="6" spans="1:10" s="9" customFormat="1" ht="14.25" customHeight="1">
      <c r="A6" s="14"/>
      <c r="B6" s="12"/>
      <c r="C6" s="12"/>
      <c r="D6" s="12"/>
      <c r="E6" s="12"/>
      <c r="F6" s="13"/>
      <c r="G6" s="12"/>
      <c r="H6" s="13"/>
      <c r="I6" s="13"/>
      <c r="J6" s="12"/>
    </row>
    <row r="7" ht="12">
      <c r="A7" s="324" t="s">
        <v>609</v>
      </c>
    </row>
  </sheetData>
  <sheetProtection/>
  <mergeCells count="2">
    <mergeCell ref="A2:J2"/>
    <mergeCell ref="A3:H3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tabSelected="1" zoomScalePageLayoutView="0" workbookViewId="0" topLeftCell="A1">
      <selection activeCell="B17" sqref="B17"/>
    </sheetView>
  </sheetViews>
  <sheetFormatPr defaultColWidth="9.140625" defaultRowHeight="12.75"/>
  <cols>
    <col min="1" max="1" width="29.00390625" style="2" bestFit="1" customWidth="1"/>
    <col min="2" max="2" width="18.7109375" style="2" customWidth="1"/>
    <col min="3" max="3" width="24.8515625" style="2" customWidth="1"/>
    <col min="4" max="6" width="23.57421875" style="2" customWidth="1"/>
    <col min="7" max="7" width="25.140625" style="2" customWidth="1"/>
    <col min="8" max="8" width="18.8515625" style="2" customWidth="1"/>
    <col min="9" max="9" width="9.140625" style="2" bestFit="1" customWidth="1"/>
    <col min="10" max="16384" width="9.140625" style="2" customWidth="1"/>
  </cols>
  <sheetData>
    <row r="1" ht="12">
      <c r="H1" s="3" t="s">
        <v>596</v>
      </c>
    </row>
    <row r="2" spans="1:8" ht="27.75">
      <c r="A2" s="310" t="s">
        <v>597</v>
      </c>
      <c r="B2" s="310"/>
      <c r="C2" s="310"/>
      <c r="D2" s="310"/>
      <c r="E2" s="310"/>
      <c r="F2" s="310"/>
      <c r="G2" s="310"/>
      <c r="H2" s="310"/>
    </row>
    <row r="3" spans="1:2" s="1" customFormat="1" ht="12">
      <c r="A3" s="4" t="s">
        <v>2</v>
      </c>
      <c r="B3" s="4"/>
    </row>
    <row r="4" spans="1:8" s="1" customFormat="1" ht="18" customHeight="1">
      <c r="A4" s="314" t="s">
        <v>386</v>
      </c>
      <c r="B4" s="314" t="s">
        <v>598</v>
      </c>
      <c r="C4" s="314" t="s">
        <v>599</v>
      </c>
      <c r="D4" s="314" t="s">
        <v>600</v>
      </c>
      <c r="E4" s="314" t="s">
        <v>601</v>
      </c>
      <c r="F4" s="311" t="s">
        <v>602</v>
      </c>
      <c r="G4" s="312"/>
      <c r="H4" s="313"/>
    </row>
    <row r="5" spans="1:8" s="1" customFormat="1" ht="18" customHeight="1">
      <c r="A5" s="315"/>
      <c r="B5" s="315"/>
      <c r="C5" s="315"/>
      <c r="D5" s="315"/>
      <c r="E5" s="315"/>
      <c r="F5" s="5" t="s">
        <v>549</v>
      </c>
      <c r="G5" s="5" t="s">
        <v>603</v>
      </c>
      <c r="H5" s="5" t="s">
        <v>604</v>
      </c>
    </row>
    <row r="6" spans="1:8" s="1" customFormat="1" ht="21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</row>
    <row r="7" spans="1:8" s="1" customFormat="1" ht="33" customHeight="1">
      <c r="A7" s="7"/>
      <c r="B7" s="7"/>
      <c r="C7" s="7"/>
      <c r="D7" s="7"/>
      <c r="E7" s="7"/>
      <c r="F7" s="6"/>
      <c r="G7" s="6"/>
      <c r="H7" s="6"/>
    </row>
    <row r="8" s="1" customFormat="1" ht="27" customHeight="1">
      <c r="A8" s="8" t="s">
        <v>605</v>
      </c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zoomScalePageLayoutView="0" workbookViewId="0" topLeftCell="A1">
      <selection activeCell="A3" sqref="A3:D3"/>
    </sheetView>
  </sheetViews>
  <sheetFormatPr defaultColWidth="8.00390625" defaultRowHeight="14.25" customHeight="1"/>
  <cols>
    <col min="1" max="1" width="21.140625" style="16" customWidth="1"/>
    <col min="2" max="2" width="23.421875" style="16" customWidth="1"/>
    <col min="3" max="8" width="12.57421875" style="16" customWidth="1"/>
    <col min="9" max="9" width="8.8515625" style="16" customWidth="1"/>
    <col min="10" max="14" width="12.57421875" style="16" customWidth="1"/>
    <col min="15" max="15" width="8.00390625" style="11" customWidth="1"/>
    <col min="16" max="16" width="9.57421875" style="11" customWidth="1"/>
    <col min="17" max="17" width="9.7109375" style="11" customWidth="1"/>
    <col min="18" max="18" width="10.57421875" style="11" customWidth="1"/>
    <col min="19" max="20" width="10.140625" style="16" customWidth="1"/>
    <col min="21" max="21" width="8.00390625" style="11" customWidth="1"/>
    <col min="22" max="16384" width="8.00390625" style="11" customWidth="1"/>
  </cols>
  <sheetData>
    <row r="1" spans="1:20" ht="12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0"/>
      <c r="P1" s="170"/>
      <c r="Q1" s="170"/>
      <c r="R1" s="170"/>
      <c r="S1" s="193" t="s">
        <v>48</v>
      </c>
      <c r="T1" s="193" t="s">
        <v>48</v>
      </c>
    </row>
    <row r="2" spans="1:20" ht="30" customHeight="1">
      <c r="A2" s="194" t="s">
        <v>49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6"/>
      <c r="P2" s="196"/>
      <c r="Q2" s="196"/>
      <c r="R2" s="196"/>
      <c r="S2" s="195"/>
      <c r="T2" s="196"/>
    </row>
    <row r="3" spans="1:20" s="9" customFormat="1" ht="20.25" customHeight="1">
      <c r="A3" s="187" t="s">
        <v>2</v>
      </c>
      <c r="B3" s="197"/>
      <c r="C3" s="197"/>
      <c r="D3" s="197"/>
      <c r="E3" s="17"/>
      <c r="F3" s="17"/>
      <c r="G3" s="17"/>
      <c r="H3" s="17"/>
      <c r="I3" s="17"/>
      <c r="J3" s="17"/>
      <c r="K3" s="17"/>
      <c r="L3" s="17"/>
      <c r="M3" s="17"/>
      <c r="N3" s="17"/>
      <c r="O3" s="170"/>
      <c r="P3" s="170"/>
      <c r="Q3" s="170"/>
      <c r="R3" s="170"/>
      <c r="S3" s="198" t="s">
        <v>3</v>
      </c>
      <c r="T3" s="198" t="s">
        <v>3</v>
      </c>
    </row>
    <row r="4" spans="1:20" s="9" customFormat="1" ht="18.75" customHeight="1">
      <c r="A4" s="204" t="s">
        <v>50</v>
      </c>
      <c r="B4" s="207" t="s">
        <v>51</v>
      </c>
      <c r="C4" s="207" t="s">
        <v>52</v>
      </c>
      <c r="D4" s="199" t="s">
        <v>53</v>
      </c>
      <c r="E4" s="200"/>
      <c r="F4" s="200"/>
      <c r="G4" s="200"/>
      <c r="H4" s="200"/>
      <c r="I4" s="200"/>
      <c r="J4" s="200"/>
      <c r="K4" s="200"/>
      <c r="L4" s="200"/>
      <c r="M4" s="200"/>
      <c r="N4" s="201"/>
      <c r="O4" s="199" t="s">
        <v>44</v>
      </c>
      <c r="P4" s="199"/>
      <c r="Q4" s="199"/>
      <c r="R4" s="199"/>
      <c r="S4" s="200"/>
      <c r="T4" s="202"/>
    </row>
    <row r="5" spans="1:20" s="9" customFormat="1" ht="18.75" customHeight="1">
      <c r="A5" s="205"/>
      <c r="B5" s="208"/>
      <c r="C5" s="208"/>
      <c r="D5" s="210" t="s">
        <v>54</v>
      </c>
      <c r="E5" s="210" t="s">
        <v>55</v>
      </c>
      <c r="F5" s="210" t="s">
        <v>56</v>
      </c>
      <c r="G5" s="210" t="s">
        <v>57</v>
      </c>
      <c r="H5" s="210" t="s">
        <v>58</v>
      </c>
      <c r="I5" s="203" t="s">
        <v>59</v>
      </c>
      <c r="J5" s="200"/>
      <c r="K5" s="200"/>
      <c r="L5" s="200"/>
      <c r="M5" s="200"/>
      <c r="N5" s="201"/>
      <c r="O5" s="204" t="s">
        <v>54</v>
      </c>
      <c r="P5" s="204" t="s">
        <v>55</v>
      </c>
      <c r="Q5" s="204" t="s">
        <v>56</v>
      </c>
      <c r="R5" s="204" t="s">
        <v>57</v>
      </c>
      <c r="S5" s="204" t="s">
        <v>58</v>
      </c>
      <c r="T5" s="204" t="s">
        <v>59</v>
      </c>
    </row>
    <row r="6" spans="1:20" s="9" customFormat="1" ht="33.75" customHeight="1">
      <c r="A6" s="206"/>
      <c r="B6" s="209"/>
      <c r="C6" s="209"/>
      <c r="D6" s="206"/>
      <c r="E6" s="206"/>
      <c r="F6" s="206"/>
      <c r="G6" s="206"/>
      <c r="H6" s="206"/>
      <c r="I6" s="166" t="s">
        <v>54</v>
      </c>
      <c r="J6" s="166" t="s">
        <v>60</v>
      </c>
      <c r="K6" s="166" t="s">
        <v>61</v>
      </c>
      <c r="L6" s="166" t="s">
        <v>62</v>
      </c>
      <c r="M6" s="166" t="s">
        <v>63</v>
      </c>
      <c r="N6" s="166" t="s">
        <v>64</v>
      </c>
      <c r="O6" s="211"/>
      <c r="P6" s="211"/>
      <c r="Q6" s="211"/>
      <c r="R6" s="211"/>
      <c r="S6" s="211"/>
      <c r="T6" s="211"/>
    </row>
    <row r="7" spans="1:20" s="9" customFormat="1" ht="16.5" customHeight="1">
      <c r="A7" s="23">
        <v>1</v>
      </c>
      <c r="B7" s="29">
        <v>2</v>
      </c>
      <c r="C7" s="29">
        <v>3</v>
      </c>
      <c r="D7" s="23">
        <v>4</v>
      </c>
      <c r="E7" s="29">
        <v>5</v>
      </c>
      <c r="F7" s="29">
        <v>6</v>
      </c>
      <c r="G7" s="23">
        <v>7</v>
      </c>
      <c r="H7" s="29">
        <v>8</v>
      </c>
      <c r="I7" s="29">
        <v>9</v>
      </c>
      <c r="J7" s="23">
        <v>10</v>
      </c>
      <c r="K7" s="29">
        <v>11</v>
      </c>
      <c r="L7" s="29">
        <v>12</v>
      </c>
      <c r="M7" s="23">
        <v>13</v>
      </c>
      <c r="N7" s="29">
        <v>14</v>
      </c>
      <c r="O7" s="29">
        <v>15</v>
      </c>
      <c r="P7" s="23">
        <v>16</v>
      </c>
      <c r="Q7" s="29">
        <v>17</v>
      </c>
      <c r="R7" s="29">
        <v>18</v>
      </c>
      <c r="S7" s="23">
        <v>19</v>
      </c>
      <c r="T7" s="29">
        <v>20</v>
      </c>
    </row>
    <row r="8" spans="1:20" s="9" customFormat="1" ht="16.5" customHeight="1">
      <c r="A8" s="71" t="s">
        <v>65</v>
      </c>
      <c r="B8" s="71" t="s">
        <v>66</v>
      </c>
      <c r="C8" s="131">
        <v>13943.54</v>
      </c>
      <c r="D8" s="131">
        <v>13943.54</v>
      </c>
      <c r="E8" s="167">
        <v>13943.54</v>
      </c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71"/>
      <c r="T8" s="168"/>
    </row>
    <row r="9" spans="1:20" s="9" customFormat="1" ht="16.5" customHeight="1">
      <c r="A9" s="71"/>
      <c r="B9" s="71"/>
      <c r="C9" s="131"/>
      <c r="D9" s="131"/>
      <c r="E9" s="167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71"/>
      <c r="T9" s="168"/>
    </row>
    <row r="10" spans="1:20" s="165" customFormat="1" ht="16.5" customHeight="1">
      <c r="A10" s="149" t="s">
        <v>52</v>
      </c>
      <c r="B10" s="169"/>
      <c r="C10" s="131">
        <v>13943.54</v>
      </c>
      <c r="D10" s="131">
        <v>13943.54</v>
      </c>
      <c r="E10" s="131">
        <v>13943.54</v>
      </c>
      <c r="F10" s="131"/>
      <c r="G10" s="131"/>
      <c r="H10" s="131"/>
      <c r="I10" s="131"/>
      <c r="J10" s="131"/>
      <c r="K10" s="131"/>
      <c r="L10" s="131"/>
      <c r="M10" s="131"/>
      <c r="N10" s="131"/>
      <c r="O10" s="131" t="s">
        <v>67</v>
      </c>
      <c r="P10" s="169" t="s">
        <v>67</v>
      </c>
      <c r="Q10" s="169"/>
      <c r="R10" s="169"/>
      <c r="S10" s="169"/>
      <c r="T10" s="169"/>
    </row>
  </sheetData>
  <sheetProtection/>
  <mergeCells count="21">
    <mergeCell ref="O5:O6"/>
    <mergeCell ref="P5:P6"/>
    <mergeCell ref="Q5:Q6"/>
    <mergeCell ref="R5:R6"/>
    <mergeCell ref="S5:S6"/>
    <mergeCell ref="T5:T6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S1:T1"/>
    <mergeCell ref="A2:T2"/>
    <mergeCell ref="A3:D3"/>
    <mergeCell ref="S3:T3"/>
    <mergeCell ref="D4:N4"/>
    <mergeCell ref="O4:T4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D11" sqref="D7:E11"/>
    </sheetView>
  </sheetViews>
  <sheetFormatPr defaultColWidth="9.140625" defaultRowHeight="14.25" customHeight="1"/>
  <cols>
    <col min="1" max="1" width="14.28125" style="16" customWidth="1"/>
    <col min="2" max="2" width="38.421875" style="16" customWidth="1"/>
    <col min="3" max="3" width="15.421875" style="16" customWidth="1"/>
    <col min="4" max="6" width="18.8515625" style="16" customWidth="1"/>
    <col min="7" max="7" width="15.57421875" style="16" customWidth="1"/>
    <col min="8" max="8" width="14.140625" style="16" customWidth="1"/>
    <col min="9" max="13" width="18.8515625" style="16" customWidth="1"/>
    <col min="14" max="14" width="9.140625" style="16" customWidth="1"/>
    <col min="15" max="15" width="9.140625" style="16" bestFit="1" customWidth="1"/>
    <col min="16" max="16384" width="9.140625" style="16" customWidth="1"/>
  </cols>
  <sheetData>
    <row r="1" spans="1:17" s="151" customFormat="1" ht="15.7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93" t="s">
        <v>68</v>
      </c>
      <c r="Q1" s="193"/>
    </row>
    <row r="2" spans="1:17" s="151" customFormat="1" ht="39" customHeight="1">
      <c r="A2" s="185" t="s">
        <v>69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</row>
    <row r="3" spans="1:17" s="152" customFormat="1" ht="24" customHeight="1">
      <c r="A3" s="212" t="s">
        <v>2</v>
      </c>
      <c r="B3" s="213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Q3" s="164" t="s">
        <v>3</v>
      </c>
    </row>
    <row r="4" spans="1:17" s="151" customFormat="1" ht="18.75" customHeight="1">
      <c r="A4" s="221" t="s">
        <v>70</v>
      </c>
      <c r="B4" s="221" t="s">
        <v>71</v>
      </c>
      <c r="C4" s="191" t="s">
        <v>52</v>
      </c>
      <c r="D4" s="189" t="s">
        <v>72</v>
      </c>
      <c r="E4" s="190"/>
      <c r="F4" s="189" t="s">
        <v>73</v>
      </c>
      <c r="G4" s="190"/>
      <c r="H4" s="189" t="s">
        <v>74</v>
      </c>
      <c r="I4" s="215"/>
      <c r="J4" s="190"/>
      <c r="K4" s="221" t="s">
        <v>75</v>
      </c>
      <c r="L4" s="216" t="s">
        <v>59</v>
      </c>
      <c r="M4" s="217"/>
      <c r="N4" s="217"/>
      <c r="O4" s="217"/>
      <c r="P4" s="217"/>
      <c r="Q4" s="218"/>
    </row>
    <row r="5" spans="1:17" s="151" customFormat="1" ht="30" customHeight="1">
      <c r="A5" s="222"/>
      <c r="B5" s="222"/>
      <c r="C5" s="192"/>
      <c r="D5" s="29" t="s">
        <v>52</v>
      </c>
      <c r="E5" s="29" t="s">
        <v>76</v>
      </c>
      <c r="F5" s="29" t="s">
        <v>52</v>
      </c>
      <c r="G5" s="29" t="s">
        <v>76</v>
      </c>
      <c r="H5" s="29" t="s">
        <v>55</v>
      </c>
      <c r="I5" s="29" t="s">
        <v>56</v>
      </c>
      <c r="J5" s="29" t="s">
        <v>57</v>
      </c>
      <c r="K5" s="223"/>
      <c r="L5" s="37" t="s">
        <v>54</v>
      </c>
      <c r="M5" s="37" t="s">
        <v>77</v>
      </c>
      <c r="N5" s="37" t="s">
        <v>78</v>
      </c>
      <c r="O5" s="37" t="s">
        <v>79</v>
      </c>
      <c r="P5" s="37" t="s">
        <v>80</v>
      </c>
      <c r="Q5" s="37" t="s">
        <v>81</v>
      </c>
    </row>
    <row r="6" spans="1:17" s="151" customFormat="1" ht="16.5" customHeight="1">
      <c r="A6" s="29">
        <v>1</v>
      </c>
      <c r="B6" s="29">
        <v>2</v>
      </c>
      <c r="C6" s="29">
        <v>3</v>
      </c>
      <c r="D6" s="29">
        <v>4</v>
      </c>
      <c r="E6" s="22">
        <v>5</v>
      </c>
      <c r="F6" s="29">
        <v>6</v>
      </c>
      <c r="G6" s="29">
        <v>7</v>
      </c>
      <c r="H6" s="29">
        <v>8</v>
      </c>
      <c r="I6" s="29">
        <v>9</v>
      </c>
      <c r="J6" s="29">
        <v>10</v>
      </c>
      <c r="K6" s="29">
        <v>11</v>
      </c>
      <c r="L6" s="25">
        <v>12</v>
      </c>
      <c r="M6" s="63">
        <v>13</v>
      </c>
      <c r="N6" s="25">
        <v>14</v>
      </c>
      <c r="O6" s="25">
        <v>15</v>
      </c>
      <c r="P6" s="25">
        <v>16</v>
      </c>
      <c r="Q6" s="25">
        <v>17</v>
      </c>
    </row>
    <row r="7" spans="1:17" s="151" customFormat="1" ht="20.25" customHeight="1">
      <c r="A7" s="141" t="s">
        <v>82</v>
      </c>
      <c r="B7" s="141" t="s">
        <v>83</v>
      </c>
      <c r="C7" s="131">
        <v>9120.65</v>
      </c>
      <c r="D7" s="319">
        <v>9026.01</v>
      </c>
      <c r="E7" s="319">
        <v>9026.01</v>
      </c>
      <c r="F7" s="134">
        <v>94.64</v>
      </c>
      <c r="G7" s="131">
        <v>94.64</v>
      </c>
      <c r="H7" s="131">
        <f>D7+F7</f>
        <v>9120.65</v>
      </c>
      <c r="I7" s="156"/>
      <c r="J7" s="156"/>
      <c r="K7" s="156"/>
      <c r="L7" s="157"/>
      <c r="M7" s="158"/>
      <c r="N7" s="159"/>
      <c r="O7" s="160"/>
      <c r="P7" s="160"/>
      <c r="Q7" s="160"/>
    </row>
    <row r="8" spans="1:17" s="151" customFormat="1" ht="20.25" customHeight="1">
      <c r="A8" s="141" t="s">
        <v>84</v>
      </c>
      <c r="B8" s="141" t="s">
        <v>85</v>
      </c>
      <c r="C8" s="131">
        <v>9120.45</v>
      </c>
      <c r="D8" s="319">
        <v>9025.81</v>
      </c>
      <c r="E8" s="319">
        <v>9025.81</v>
      </c>
      <c r="F8" s="134">
        <v>94.64</v>
      </c>
      <c r="G8" s="131">
        <v>94.64</v>
      </c>
      <c r="H8" s="131">
        <f aca="true" t="shared" si="0" ref="H8:H29">D8+F8</f>
        <v>9120.449999999999</v>
      </c>
      <c r="I8" s="156"/>
      <c r="J8" s="156"/>
      <c r="K8" s="156"/>
      <c r="L8" s="157"/>
      <c r="M8" s="158"/>
      <c r="N8" s="159"/>
      <c r="O8" s="160"/>
      <c r="P8" s="160"/>
      <c r="Q8" s="160"/>
    </row>
    <row r="9" spans="1:17" s="151" customFormat="1" ht="20.25" customHeight="1">
      <c r="A9" s="141" t="s">
        <v>86</v>
      </c>
      <c r="B9" s="141" t="s">
        <v>87</v>
      </c>
      <c r="C9" s="131">
        <v>326.32</v>
      </c>
      <c r="D9" s="319">
        <v>231.68</v>
      </c>
      <c r="E9" s="319">
        <v>231.68</v>
      </c>
      <c r="F9" s="134">
        <v>94.64</v>
      </c>
      <c r="G9" s="131">
        <v>94.64</v>
      </c>
      <c r="H9" s="131">
        <f t="shared" si="0"/>
        <v>326.32</v>
      </c>
      <c r="I9" s="156"/>
      <c r="J9" s="156"/>
      <c r="K9" s="156"/>
      <c r="L9" s="157"/>
      <c r="M9" s="158"/>
      <c r="N9" s="159"/>
      <c r="O9" s="160"/>
      <c r="P9" s="160"/>
      <c r="Q9" s="160"/>
    </row>
    <row r="10" spans="1:17" s="151" customFormat="1" ht="20.25" customHeight="1">
      <c r="A10" s="141" t="s">
        <v>88</v>
      </c>
      <c r="B10" s="141" t="s">
        <v>89</v>
      </c>
      <c r="C10" s="131">
        <v>5055.29</v>
      </c>
      <c r="D10" s="320">
        <v>5055.29</v>
      </c>
      <c r="E10" s="319">
        <v>5055.29</v>
      </c>
      <c r="F10" s="134"/>
      <c r="G10" s="131"/>
      <c r="H10" s="131">
        <f t="shared" si="0"/>
        <v>5055.29</v>
      </c>
      <c r="I10" s="156"/>
      <c r="J10" s="156"/>
      <c r="K10" s="156"/>
      <c r="L10" s="156"/>
      <c r="M10" s="161"/>
      <c r="N10" s="160"/>
      <c r="O10" s="160"/>
      <c r="P10" s="160"/>
      <c r="Q10" s="160"/>
    </row>
    <row r="11" spans="1:17" s="151" customFormat="1" ht="20.25" customHeight="1">
      <c r="A11" s="141" t="s">
        <v>90</v>
      </c>
      <c r="B11" s="141" t="s">
        <v>91</v>
      </c>
      <c r="C11" s="131">
        <v>3738.84</v>
      </c>
      <c r="D11" s="320">
        <v>3738.84</v>
      </c>
      <c r="E11" s="319">
        <v>3738.84</v>
      </c>
      <c r="F11" s="134"/>
      <c r="G11" s="131"/>
      <c r="H11" s="131">
        <f t="shared" si="0"/>
        <v>3738.84</v>
      </c>
      <c r="I11" s="156"/>
      <c r="J11" s="156"/>
      <c r="K11" s="156"/>
      <c r="L11" s="156"/>
      <c r="M11" s="160"/>
      <c r="N11" s="160"/>
      <c r="O11" s="160"/>
      <c r="P11" s="160"/>
      <c r="Q11" s="160"/>
    </row>
    <row r="12" spans="1:17" s="151" customFormat="1" ht="20.25" customHeight="1">
      <c r="A12" s="141" t="s">
        <v>92</v>
      </c>
      <c r="B12" s="141" t="s">
        <v>93</v>
      </c>
      <c r="C12" s="131">
        <v>0.2</v>
      </c>
      <c r="D12" s="131">
        <v>0.2</v>
      </c>
      <c r="E12" s="131">
        <v>0.2</v>
      </c>
      <c r="F12" s="131"/>
      <c r="G12" s="131"/>
      <c r="H12" s="131">
        <f t="shared" si="0"/>
        <v>0.2</v>
      </c>
      <c r="I12" s="156"/>
      <c r="J12" s="156"/>
      <c r="K12" s="156"/>
      <c r="L12" s="156"/>
      <c r="M12" s="160"/>
      <c r="N12" s="160"/>
      <c r="O12" s="160"/>
      <c r="P12" s="160"/>
      <c r="Q12" s="160"/>
    </row>
    <row r="13" spans="1:17" s="151" customFormat="1" ht="20.25" customHeight="1">
      <c r="A13" s="141" t="s">
        <v>94</v>
      </c>
      <c r="B13" s="141" t="s">
        <v>95</v>
      </c>
      <c r="C13" s="131">
        <v>0.2</v>
      </c>
      <c r="D13" s="131">
        <v>0.2</v>
      </c>
      <c r="E13" s="131">
        <v>0.2</v>
      </c>
      <c r="F13" s="131"/>
      <c r="G13" s="131"/>
      <c r="H13" s="131">
        <f t="shared" si="0"/>
        <v>0.2</v>
      </c>
      <c r="I13" s="156"/>
      <c r="J13" s="156"/>
      <c r="K13" s="156"/>
      <c r="L13" s="156"/>
      <c r="M13" s="160"/>
      <c r="N13" s="160"/>
      <c r="O13" s="160"/>
      <c r="P13" s="160"/>
      <c r="Q13" s="160"/>
    </row>
    <row r="14" spans="1:17" s="151" customFormat="1" ht="20.25" customHeight="1">
      <c r="A14" s="141" t="s">
        <v>96</v>
      </c>
      <c r="B14" s="141" t="s">
        <v>97</v>
      </c>
      <c r="C14" s="131">
        <v>3245.15</v>
      </c>
      <c r="D14" s="131">
        <v>3245.15</v>
      </c>
      <c r="E14" s="131">
        <v>3245.15</v>
      </c>
      <c r="F14" s="131"/>
      <c r="G14" s="131"/>
      <c r="H14" s="131">
        <f t="shared" si="0"/>
        <v>3245.15</v>
      </c>
      <c r="I14" s="156"/>
      <c r="J14" s="156"/>
      <c r="K14" s="156"/>
      <c r="L14" s="156"/>
      <c r="M14" s="160"/>
      <c r="N14" s="160"/>
      <c r="O14" s="160"/>
      <c r="P14" s="160"/>
      <c r="Q14" s="160"/>
    </row>
    <row r="15" spans="1:17" s="151" customFormat="1" ht="20.25" customHeight="1">
      <c r="A15" s="141" t="s">
        <v>98</v>
      </c>
      <c r="B15" s="141" t="s">
        <v>99</v>
      </c>
      <c r="C15" s="131">
        <v>3212.32</v>
      </c>
      <c r="D15" s="131">
        <v>3212.32</v>
      </c>
      <c r="E15" s="131">
        <v>3212.32</v>
      </c>
      <c r="F15" s="131"/>
      <c r="G15" s="131"/>
      <c r="H15" s="131">
        <f t="shared" si="0"/>
        <v>3212.32</v>
      </c>
      <c r="I15" s="156"/>
      <c r="J15" s="156"/>
      <c r="K15" s="156"/>
      <c r="L15" s="156"/>
      <c r="M15" s="160"/>
      <c r="N15" s="160"/>
      <c r="O15" s="160"/>
      <c r="P15" s="160"/>
      <c r="Q15" s="160"/>
    </row>
    <row r="16" spans="1:17" s="151" customFormat="1" ht="20.25" customHeight="1">
      <c r="A16" s="141" t="s">
        <v>100</v>
      </c>
      <c r="B16" s="141" t="s">
        <v>101</v>
      </c>
      <c r="C16" s="131">
        <v>207.36</v>
      </c>
      <c r="D16" s="131">
        <v>207.36</v>
      </c>
      <c r="E16" s="131">
        <v>207.36</v>
      </c>
      <c r="F16" s="131"/>
      <c r="G16" s="131"/>
      <c r="H16" s="131">
        <f t="shared" si="0"/>
        <v>207.36</v>
      </c>
      <c r="I16" s="156"/>
      <c r="J16" s="156"/>
      <c r="K16" s="156"/>
      <c r="L16" s="156"/>
      <c r="M16" s="160"/>
      <c r="N16" s="160"/>
      <c r="O16" s="160"/>
      <c r="P16" s="160"/>
      <c r="Q16" s="160"/>
    </row>
    <row r="17" spans="1:17" s="151" customFormat="1" ht="20.25" customHeight="1">
      <c r="A17" s="141" t="s">
        <v>102</v>
      </c>
      <c r="B17" s="141" t="s">
        <v>103</v>
      </c>
      <c r="C17" s="131">
        <v>2822.56</v>
      </c>
      <c r="D17" s="131">
        <v>2822.56</v>
      </c>
      <c r="E17" s="131">
        <v>2822.56</v>
      </c>
      <c r="F17" s="131"/>
      <c r="G17" s="131"/>
      <c r="H17" s="131">
        <f t="shared" si="0"/>
        <v>2822.56</v>
      </c>
      <c r="I17" s="156"/>
      <c r="J17" s="156"/>
      <c r="K17" s="156"/>
      <c r="L17" s="156"/>
      <c r="M17" s="160"/>
      <c r="N17" s="160"/>
      <c r="O17" s="160"/>
      <c r="P17" s="160"/>
      <c r="Q17" s="160"/>
    </row>
    <row r="18" spans="1:17" s="151" customFormat="1" ht="20.25" customHeight="1">
      <c r="A18" s="141" t="s">
        <v>104</v>
      </c>
      <c r="B18" s="141" t="s">
        <v>105</v>
      </c>
      <c r="C18" s="131">
        <v>182.4</v>
      </c>
      <c r="D18" s="131">
        <v>182.4</v>
      </c>
      <c r="E18" s="131">
        <v>182.4</v>
      </c>
      <c r="F18" s="131"/>
      <c r="G18" s="131"/>
      <c r="H18" s="131">
        <f t="shared" si="0"/>
        <v>182.4</v>
      </c>
      <c r="I18" s="156"/>
      <c r="J18" s="156"/>
      <c r="K18" s="156"/>
      <c r="L18" s="156"/>
      <c r="M18" s="160"/>
      <c r="N18" s="160"/>
      <c r="O18" s="160"/>
      <c r="P18" s="160"/>
      <c r="Q18" s="160"/>
    </row>
    <row r="19" spans="1:17" s="151" customFormat="1" ht="20.25" customHeight="1">
      <c r="A19" s="141" t="s">
        <v>106</v>
      </c>
      <c r="B19" s="141" t="s">
        <v>107</v>
      </c>
      <c r="C19" s="131">
        <v>32.83</v>
      </c>
      <c r="D19" s="131">
        <v>32.83</v>
      </c>
      <c r="E19" s="131">
        <v>32.83</v>
      </c>
      <c r="F19" s="131"/>
      <c r="G19" s="131"/>
      <c r="H19" s="131">
        <f t="shared" si="0"/>
        <v>32.83</v>
      </c>
      <c r="I19" s="156"/>
      <c r="J19" s="156"/>
      <c r="K19" s="156"/>
      <c r="L19" s="156"/>
      <c r="M19" s="160"/>
      <c r="N19" s="160"/>
      <c r="O19" s="160"/>
      <c r="P19" s="160"/>
      <c r="Q19" s="160"/>
    </row>
    <row r="20" spans="1:17" s="151" customFormat="1" ht="20.25" customHeight="1">
      <c r="A20" s="141" t="s">
        <v>108</v>
      </c>
      <c r="B20" s="141" t="s">
        <v>109</v>
      </c>
      <c r="C20" s="131">
        <v>32.83</v>
      </c>
      <c r="D20" s="131">
        <v>32.83</v>
      </c>
      <c r="E20" s="131">
        <v>32.83</v>
      </c>
      <c r="F20" s="131"/>
      <c r="G20" s="131"/>
      <c r="H20" s="131">
        <f t="shared" si="0"/>
        <v>32.83</v>
      </c>
      <c r="I20" s="156"/>
      <c r="J20" s="156"/>
      <c r="K20" s="156"/>
      <c r="L20" s="156"/>
      <c r="M20" s="160"/>
      <c r="N20" s="160"/>
      <c r="O20" s="160"/>
      <c r="P20" s="160"/>
      <c r="Q20" s="160"/>
    </row>
    <row r="21" spans="1:17" s="151" customFormat="1" ht="20.25" customHeight="1">
      <c r="A21" s="141" t="s">
        <v>110</v>
      </c>
      <c r="B21" s="141" t="s">
        <v>111</v>
      </c>
      <c r="C21" s="131">
        <v>715.54</v>
      </c>
      <c r="D21" s="131">
        <v>715.54</v>
      </c>
      <c r="E21" s="131">
        <v>715.54</v>
      </c>
      <c r="F21" s="131"/>
      <c r="G21" s="131"/>
      <c r="H21" s="131">
        <f t="shared" si="0"/>
        <v>715.54</v>
      </c>
      <c r="I21" s="156"/>
      <c r="J21" s="156"/>
      <c r="K21" s="156"/>
      <c r="L21" s="156"/>
      <c r="M21" s="160"/>
      <c r="N21" s="160"/>
      <c r="O21" s="160"/>
      <c r="P21" s="160"/>
      <c r="Q21" s="160"/>
    </row>
    <row r="22" spans="1:17" s="151" customFormat="1" ht="20.25" customHeight="1">
      <c r="A22" s="141" t="s">
        <v>112</v>
      </c>
      <c r="B22" s="141" t="s">
        <v>113</v>
      </c>
      <c r="C22" s="131">
        <v>715.54</v>
      </c>
      <c r="D22" s="131">
        <v>715.54</v>
      </c>
      <c r="E22" s="131">
        <v>715.54</v>
      </c>
      <c r="F22" s="131"/>
      <c r="G22" s="131"/>
      <c r="H22" s="131">
        <f t="shared" si="0"/>
        <v>715.54</v>
      </c>
      <c r="I22" s="156"/>
      <c r="J22" s="156"/>
      <c r="K22" s="156"/>
      <c r="L22" s="156"/>
      <c r="M22" s="160"/>
      <c r="N22" s="160"/>
      <c r="O22" s="160"/>
      <c r="P22" s="160"/>
      <c r="Q22" s="160"/>
    </row>
    <row r="23" spans="1:17" s="151" customFormat="1" ht="20.25" customHeight="1">
      <c r="A23" s="141" t="s">
        <v>114</v>
      </c>
      <c r="B23" s="141" t="s">
        <v>115</v>
      </c>
      <c r="C23" s="131">
        <v>392.36</v>
      </c>
      <c r="D23" s="131">
        <v>392.36</v>
      </c>
      <c r="E23" s="131">
        <v>392.36</v>
      </c>
      <c r="F23" s="131"/>
      <c r="G23" s="131"/>
      <c r="H23" s="131">
        <f t="shared" si="0"/>
        <v>392.36</v>
      </c>
      <c r="I23" s="156"/>
      <c r="J23" s="156"/>
      <c r="K23" s="156"/>
      <c r="L23" s="156"/>
      <c r="M23" s="160"/>
      <c r="N23" s="160"/>
      <c r="O23" s="160"/>
      <c r="P23" s="160"/>
      <c r="Q23" s="160"/>
    </row>
    <row r="24" spans="1:17" s="151" customFormat="1" ht="20.25" customHeight="1">
      <c r="A24" s="141" t="s">
        <v>116</v>
      </c>
      <c r="B24" s="141" t="s">
        <v>117</v>
      </c>
      <c r="C24" s="131">
        <v>215.39</v>
      </c>
      <c r="D24" s="131">
        <v>215.39</v>
      </c>
      <c r="E24" s="131">
        <v>215.39</v>
      </c>
      <c r="F24" s="131"/>
      <c r="G24" s="131"/>
      <c r="H24" s="131">
        <f t="shared" si="0"/>
        <v>215.39</v>
      </c>
      <c r="I24" s="156"/>
      <c r="J24" s="156"/>
      <c r="K24" s="156"/>
      <c r="L24" s="156"/>
      <c r="M24" s="160"/>
      <c r="N24" s="160"/>
      <c r="O24" s="160"/>
      <c r="P24" s="160"/>
      <c r="Q24" s="160"/>
    </row>
    <row r="25" spans="1:17" s="151" customFormat="1" ht="20.25" customHeight="1">
      <c r="A25" s="141" t="s">
        <v>118</v>
      </c>
      <c r="B25" s="141" t="s">
        <v>119</v>
      </c>
      <c r="C25" s="131">
        <v>107.79</v>
      </c>
      <c r="D25" s="131">
        <v>107.79</v>
      </c>
      <c r="E25" s="131">
        <v>107.79</v>
      </c>
      <c r="F25" s="131"/>
      <c r="G25" s="131"/>
      <c r="H25" s="131">
        <f t="shared" si="0"/>
        <v>107.79</v>
      </c>
      <c r="I25" s="156"/>
      <c r="J25" s="156"/>
      <c r="K25" s="156"/>
      <c r="L25" s="156"/>
      <c r="M25" s="160"/>
      <c r="N25" s="160"/>
      <c r="O25" s="160"/>
      <c r="P25" s="160"/>
      <c r="Q25" s="160"/>
    </row>
    <row r="26" spans="1:17" s="151" customFormat="1" ht="20.25" customHeight="1">
      <c r="A26" s="141" t="s">
        <v>120</v>
      </c>
      <c r="B26" s="141" t="s">
        <v>121</v>
      </c>
      <c r="C26" s="131">
        <v>862.2</v>
      </c>
      <c r="D26" s="131">
        <v>862.2</v>
      </c>
      <c r="E26" s="131">
        <v>862.2</v>
      </c>
      <c r="F26" s="131"/>
      <c r="G26" s="131"/>
      <c r="H26" s="131">
        <f t="shared" si="0"/>
        <v>862.2</v>
      </c>
      <c r="I26" s="156"/>
      <c r="J26" s="156"/>
      <c r="K26" s="156"/>
      <c r="L26" s="156"/>
      <c r="M26" s="160"/>
      <c r="N26" s="160"/>
      <c r="O26" s="160"/>
      <c r="P26" s="160"/>
      <c r="Q26" s="160"/>
    </row>
    <row r="27" spans="1:17" s="151" customFormat="1" ht="20.25" customHeight="1">
      <c r="A27" s="141" t="s">
        <v>122</v>
      </c>
      <c r="B27" s="141" t="s">
        <v>123</v>
      </c>
      <c r="C27" s="131">
        <v>862.2</v>
      </c>
      <c r="D27" s="131">
        <v>862.2</v>
      </c>
      <c r="E27" s="131">
        <v>862.2</v>
      </c>
      <c r="F27" s="131"/>
      <c r="G27" s="131"/>
      <c r="H27" s="131">
        <f t="shared" si="0"/>
        <v>862.2</v>
      </c>
      <c r="I27" s="156"/>
      <c r="J27" s="156"/>
      <c r="K27" s="156"/>
      <c r="L27" s="156"/>
      <c r="M27" s="160"/>
      <c r="N27" s="160"/>
      <c r="O27" s="160"/>
      <c r="P27" s="160"/>
      <c r="Q27" s="160"/>
    </row>
    <row r="28" spans="1:17" s="151" customFormat="1" ht="20.25" customHeight="1">
      <c r="A28" s="141" t="s">
        <v>124</v>
      </c>
      <c r="B28" s="141" t="s">
        <v>125</v>
      </c>
      <c r="C28" s="131">
        <v>862.2</v>
      </c>
      <c r="D28" s="131">
        <v>862.2</v>
      </c>
      <c r="E28" s="131">
        <v>862.2</v>
      </c>
      <c r="F28" s="131"/>
      <c r="G28" s="131"/>
      <c r="H28" s="131">
        <f t="shared" si="0"/>
        <v>862.2</v>
      </c>
      <c r="I28" s="156"/>
      <c r="J28" s="156"/>
      <c r="K28" s="156"/>
      <c r="L28" s="156"/>
      <c r="M28" s="160"/>
      <c r="N28" s="160"/>
      <c r="O28" s="160"/>
      <c r="P28" s="160"/>
      <c r="Q28" s="160"/>
    </row>
    <row r="29" spans="1:17" s="153" customFormat="1" ht="16.5" customHeight="1">
      <c r="A29" s="219" t="s">
        <v>126</v>
      </c>
      <c r="B29" s="220"/>
      <c r="C29" s="154">
        <f>SUM(C7,C14,C21,C26)</f>
        <v>13943.54</v>
      </c>
      <c r="D29" s="154">
        <f>SUM(D7,D14,D21,D26)</f>
        <v>13848.900000000001</v>
      </c>
      <c r="E29" s="154">
        <f>SUM(E7,E14,E21,E26)</f>
        <v>13848.900000000001</v>
      </c>
      <c r="F29" s="154">
        <f>SUM(F7,F14,F21,F26)</f>
        <v>94.64</v>
      </c>
      <c r="G29" s="154">
        <f>SUM(G7,G14,G21,G26)</f>
        <v>94.64</v>
      </c>
      <c r="H29" s="131">
        <f t="shared" si="0"/>
        <v>13943.54</v>
      </c>
      <c r="I29" s="162"/>
      <c r="J29" s="162"/>
      <c r="K29" s="162"/>
      <c r="L29" s="162"/>
      <c r="M29" s="162"/>
      <c r="N29" s="162"/>
      <c r="O29" s="163"/>
      <c r="P29" s="162"/>
      <c r="Q29" s="162"/>
    </row>
    <row r="31" ht="14.25" customHeight="1">
      <c r="C31" s="155"/>
    </row>
    <row r="32" ht="14.25" customHeight="1">
      <c r="C32" s="138"/>
    </row>
    <row r="33" ht="14.25" customHeight="1">
      <c r="C33" s="139"/>
    </row>
  </sheetData>
  <sheetProtection/>
  <mergeCells count="12">
    <mergeCell ref="A29:B29"/>
    <mergeCell ref="A4:A5"/>
    <mergeCell ref="B4:B5"/>
    <mergeCell ref="C4:C5"/>
    <mergeCell ref="K4:K5"/>
    <mergeCell ref="P1:Q1"/>
    <mergeCell ref="A2:Q2"/>
    <mergeCell ref="A3:N3"/>
    <mergeCell ref="D4:E4"/>
    <mergeCell ref="F4:G4"/>
    <mergeCell ref="H4:J4"/>
    <mergeCell ref="L4:Q4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zoomScalePageLayoutView="0" workbookViewId="0" topLeftCell="A13">
      <selection activeCell="A3" sqref="A3:B3"/>
    </sheetView>
  </sheetViews>
  <sheetFormatPr defaultColWidth="9.140625" defaultRowHeight="14.25" customHeight="1"/>
  <cols>
    <col min="1" max="1" width="49.28125" style="10" customWidth="1"/>
    <col min="2" max="2" width="38.8515625" style="10" customWidth="1"/>
    <col min="3" max="3" width="48.57421875" style="10" customWidth="1"/>
    <col min="4" max="4" width="36.421875" style="10" customWidth="1"/>
    <col min="5" max="5" width="9.140625" style="11" customWidth="1"/>
    <col min="6" max="6" width="9.140625" style="11" bestFit="1" customWidth="1"/>
    <col min="7" max="16384" width="9.140625" style="11" customWidth="1"/>
  </cols>
  <sheetData>
    <row r="1" spans="1:4" ht="14.25" customHeight="1">
      <c r="A1" s="35"/>
      <c r="B1" s="35"/>
      <c r="C1" s="35"/>
      <c r="D1" s="56" t="s">
        <v>127</v>
      </c>
    </row>
    <row r="2" spans="1:4" ht="31.5" customHeight="1">
      <c r="A2" s="185" t="s">
        <v>128</v>
      </c>
      <c r="B2" s="224"/>
      <c r="C2" s="224"/>
      <c r="D2" s="224"/>
    </row>
    <row r="3" spans="1:4" s="9" customFormat="1" ht="17.25" customHeight="1">
      <c r="A3" s="225" t="s">
        <v>2</v>
      </c>
      <c r="B3" s="188"/>
      <c r="C3" s="140"/>
      <c r="D3" s="57" t="s">
        <v>3</v>
      </c>
    </row>
    <row r="4" spans="1:4" s="9" customFormat="1" ht="19.5" customHeight="1">
      <c r="A4" s="189" t="s">
        <v>4</v>
      </c>
      <c r="B4" s="190"/>
      <c r="C4" s="189" t="s">
        <v>5</v>
      </c>
      <c r="D4" s="190"/>
    </row>
    <row r="5" spans="1:4" s="9" customFormat="1" ht="21.75" customHeight="1">
      <c r="A5" s="191" t="s">
        <v>6</v>
      </c>
      <c r="B5" s="226" t="s">
        <v>7</v>
      </c>
      <c r="C5" s="191" t="s">
        <v>129</v>
      </c>
      <c r="D5" s="226" t="s">
        <v>7</v>
      </c>
    </row>
    <row r="6" spans="1:4" s="9" customFormat="1" ht="17.25" customHeight="1">
      <c r="A6" s="192"/>
      <c r="B6" s="222"/>
      <c r="C6" s="192"/>
      <c r="D6" s="222"/>
    </row>
    <row r="7" spans="1:4" s="9" customFormat="1" ht="17.25" customHeight="1">
      <c r="A7" s="141" t="s">
        <v>130</v>
      </c>
      <c r="B7" s="98">
        <v>13943.54</v>
      </c>
      <c r="C7" s="142" t="s">
        <v>131</v>
      </c>
      <c r="D7" s="143">
        <v>13943.54</v>
      </c>
    </row>
    <row r="8" spans="1:4" s="9" customFormat="1" ht="17.25" customHeight="1">
      <c r="A8" s="144" t="s">
        <v>132</v>
      </c>
      <c r="B8" s="98">
        <v>13943.54</v>
      </c>
      <c r="C8" s="142" t="s">
        <v>133</v>
      </c>
      <c r="D8" s="143"/>
    </row>
    <row r="9" spans="1:4" s="9" customFormat="1" ht="17.25" customHeight="1">
      <c r="A9" s="144" t="s">
        <v>134</v>
      </c>
      <c r="B9" s="98"/>
      <c r="C9" s="142" t="s">
        <v>135</v>
      </c>
      <c r="D9" s="143"/>
    </row>
    <row r="10" spans="1:4" s="9" customFormat="1" ht="17.25" customHeight="1">
      <c r="A10" s="144" t="s">
        <v>136</v>
      </c>
      <c r="B10" s="98"/>
      <c r="C10" s="142" t="s">
        <v>137</v>
      </c>
      <c r="D10" s="143"/>
    </row>
    <row r="11" spans="1:4" s="9" customFormat="1" ht="17.25" customHeight="1">
      <c r="A11" s="144" t="s">
        <v>138</v>
      </c>
      <c r="B11" s="98"/>
      <c r="C11" s="142" t="s">
        <v>139</v>
      </c>
      <c r="D11" s="143"/>
    </row>
    <row r="12" spans="1:4" s="9" customFormat="1" ht="17.25" customHeight="1">
      <c r="A12" s="144" t="s">
        <v>132</v>
      </c>
      <c r="B12" s="98"/>
      <c r="C12" s="142" t="s">
        <v>140</v>
      </c>
      <c r="D12" s="143">
        <v>9120.65</v>
      </c>
    </row>
    <row r="13" spans="1:4" s="9" customFormat="1" ht="17.25" customHeight="1">
      <c r="A13" s="145" t="s">
        <v>134</v>
      </c>
      <c r="B13" s="143"/>
      <c r="C13" s="142" t="s">
        <v>141</v>
      </c>
      <c r="D13" s="143"/>
    </row>
    <row r="14" spans="1:4" s="9" customFormat="1" ht="17.25" customHeight="1">
      <c r="A14" s="145" t="s">
        <v>136</v>
      </c>
      <c r="B14" s="143"/>
      <c r="C14" s="142" t="s">
        <v>142</v>
      </c>
      <c r="D14" s="143"/>
    </row>
    <row r="15" spans="1:4" s="9" customFormat="1" ht="17.25" customHeight="1">
      <c r="A15" s="144"/>
      <c r="B15" s="143"/>
      <c r="C15" s="142" t="s">
        <v>143</v>
      </c>
      <c r="D15" s="143">
        <v>3245.15</v>
      </c>
    </row>
    <row r="16" spans="1:4" s="9" customFormat="1" ht="17.25" customHeight="1">
      <c r="A16" s="144"/>
      <c r="B16" s="98"/>
      <c r="C16" s="142" t="s">
        <v>144</v>
      </c>
      <c r="D16" s="143">
        <v>715.54</v>
      </c>
    </row>
    <row r="17" spans="1:4" s="9" customFormat="1" ht="17.25" customHeight="1">
      <c r="A17" s="144"/>
      <c r="B17" s="146"/>
      <c r="C17" s="142" t="s">
        <v>145</v>
      </c>
      <c r="D17" s="143"/>
    </row>
    <row r="18" spans="1:4" s="9" customFormat="1" ht="17.25" customHeight="1">
      <c r="A18" s="145"/>
      <c r="B18" s="146"/>
      <c r="C18" s="142" t="s">
        <v>146</v>
      </c>
      <c r="D18" s="143"/>
    </row>
    <row r="19" spans="1:4" s="9" customFormat="1" ht="17.25" customHeight="1">
      <c r="A19" s="145"/>
      <c r="B19" s="147"/>
      <c r="C19" s="142" t="s">
        <v>147</v>
      </c>
      <c r="D19" s="143"/>
    </row>
    <row r="20" spans="1:4" s="9" customFormat="1" ht="17.25" customHeight="1">
      <c r="A20" s="147"/>
      <c r="B20" s="147"/>
      <c r="C20" s="142" t="s">
        <v>148</v>
      </c>
      <c r="D20" s="143"/>
    </row>
    <row r="21" spans="1:4" s="9" customFormat="1" ht="17.25" customHeight="1">
      <c r="A21" s="147"/>
      <c r="B21" s="147"/>
      <c r="C21" s="142" t="s">
        <v>149</v>
      </c>
      <c r="D21" s="143"/>
    </row>
    <row r="22" spans="1:4" s="9" customFormat="1" ht="17.25" customHeight="1">
      <c r="A22" s="147"/>
      <c r="B22" s="147"/>
      <c r="C22" s="142" t="s">
        <v>150</v>
      </c>
      <c r="D22" s="143"/>
    </row>
    <row r="23" spans="1:4" s="9" customFormat="1" ht="17.25" customHeight="1">
      <c r="A23" s="147"/>
      <c r="B23" s="147"/>
      <c r="C23" s="142" t="s">
        <v>151</v>
      </c>
      <c r="D23" s="143"/>
    </row>
    <row r="24" spans="1:4" s="9" customFormat="1" ht="17.25" customHeight="1">
      <c r="A24" s="147"/>
      <c r="B24" s="147"/>
      <c r="C24" s="142" t="s">
        <v>152</v>
      </c>
      <c r="D24" s="143"/>
    </row>
    <row r="25" spans="1:4" s="9" customFormat="1" ht="17.25" customHeight="1">
      <c r="A25" s="147"/>
      <c r="B25" s="147"/>
      <c r="C25" s="142" t="s">
        <v>153</v>
      </c>
      <c r="D25" s="143"/>
    </row>
    <row r="26" spans="1:4" s="9" customFormat="1" ht="17.25" customHeight="1">
      <c r="A26" s="147"/>
      <c r="B26" s="147"/>
      <c r="C26" s="142" t="s">
        <v>154</v>
      </c>
      <c r="D26" s="143">
        <v>862.2</v>
      </c>
    </row>
    <row r="27" spans="1:4" s="9" customFormat="1" ht="17.25" customHeight="1">
      <c r="A27" s="147"/>
      <c r="B27" s="147"/>
      <c r="C27" s="142" t="s">
        <v>155</v>
      </c>
      <c r="D27" s="143"/>
    </row>
    <row r="28" spans="1:4" s="9" customFormat="1" ht="17.25" customHeight="1">
      <c r="A28" s="147"/>
      <c r="B28" s="147"/>
      <c r="C28" s="142" t="s">
        <v>156</v>
      </c>
      <c r="D28" s="143"/>
    </row>
    <row r="29" spans="1:4" s="9" customFormat="1" ht="17.25" customHeight="1">
      <c r="A29" s="147"/>
      <c r="B29" s="147"/>
      <c r="C29" s="142" t="s">
        <v>157</v>
      </c>
      <c r="D29" s="143"/>
    </row>
    <row r="30" spans="1:4" s="9" customFormat="1" ht="17.25" customHeight="1">
      <c r="A30" s="147"/>
      <c r="B30" s="147"/>
      <c r="C30" s="142" t="s">
        <v>158</v>
      </c>
      <c r="D30" s="143"/>
    </row>
    <row r="31" spans="1:4" s="9" customFormat="1" ht="14.25" customHeight="1">
      <c r="A31" s="148"/>
      <c r="B31" s="146"/>
      <c r="C31" s="145" t="s">
        <v>159</v>
      </c>
      <c r="D31" s="146"/>
    </row>
    <row r="32" spans="1:4" s="9" customFormat="1" ht="17.25" customHeight="1">
      <c r="A32" s="149" t="s">
        <v>160</v>
      </c>
      <c r="B32" s="150">
        <f>B7+B11</f>
        <v>13943.54</v>
      </c>
      <c r="C32" s="148" t="s">
        <v>47</v>
      </c>
      <c r="D32" s="150">
        <f>D7+D31</f>
        <v>13943.54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PageLayoutView="0" workbookViewId="0" topLeftCell="A1">
      <selection activeCell="C11" activeCellId="11" sqref="C28 C25 C24 C23 C20 C18 C17 C16 C13 C9 C10 C11"/>
    </sheetView>
  </sheetViews>
  <sheetFormatPr defaultColWidth="9.140625" defaultRowHeight="14.25" customHeight="1"/>
  <cols>
    <col min="1" max="1" width="20.140625" style="8" customWidth="1"/>
    <col min="2" max="2" width="44.00390625" style="8" customWidth="1"/>
    <col min="3" max="3" width="17.421875" style="16" customWidth="1"/>
    <col min="4" max="4" width="16.57421875" style="16" customWidth="1"/>
    <col min="5" max="6" width="17.28125" style="16" customWidth="1"/>
    <col min="7" max="7" width="18.140625" style="16" customWidth="1"/>
    <col min="8" max="8" width="9.140625" style="16" customWidth="1"/>
    <col min="9" max="9" width="9.140625" style="16" bestFit="1" customWidth="1"/>
    <col min="10" max="16384" width="9.140625" style="16" customWidth="1"/>
  </cols>
  <sheetData>
    <row r="1" spans="4:7" ht="12" customHeight="1">
      <c r="D1" s="125"/>
      <c r="F1" s="18"/>
      <c r="G1" s="18" t="s">
        <v>161</v>
      </c>
    </row>
    <row r="2" spans="1:7" ht="28.5" customHeight="1">
      <c r="A2" s="185" t="s">
        <v>162</v>
      </c>
      <c r="B2" s="185"/>
      <c r="C2" s="185"/>
      <c r="D2" s="185"/>
      <c r="E2" s="185"/>
      <c r="F2" s="185"/>
      <c r="G2" s="185"/>
    </row>
    <row r="3" spans="1:7" ht="18" customHeight="1">
      <c r="A3" s="225" t="s">
        <v>2</v>
      </c>
      <c r="B3" s="227"/>
      <c r="C3" s="228"/>
      <c r="D3" s="228"/>
      <c r="E3" s="228"/>
      <c r="F3" s="57"/>
      <c r="G3" s="57" t="s">
        <v>3</v>
      </c>
    </row>
    <row r="4" spans="1:7" ht="20.25" customHeight="1">
      <c r="A4" s="229" t="s">
        <v>163</v>
      </c>
      <c r="B4" s="230"/>
      <c r="C4" s="233" t="s">
        <v>52</v>
      </c>
      <c r="D4" s="215" t="s">
        <v>72</v>
      </c>
      <c r="E4" s="215"/>
      <c r="F4" s="190"/>
      <c r="G4" s="234" t="s">
        <v>73</v>
      </c>
    </row>
    <row r="5" spans="1:7" ht="20.25" customHeight="1">
      <c r="A5" s="70" t="s">
        <v>164</v>
      </c>
      <c r="B5" s="126" t="s">
        <v>165</v>
      </c>
      <c r="C5" s="233"/>
      <c r="D5" s="69" t="s">
        <v>54</v>
      </c>
      <c r="E5" s="29" t="s">
        <v>166</v>
      </c>
      <c r="F5" s="29" t="s">
        <v>167</v>
      </c>
      <c r="G5" s="235"/>
    </row>
    <row r="6" spans="1:7" ht="13.5" customHeight="1">
      <c r="A6" s="70" t="s">
        <v>168</v>
      </c>
      <c r="B6" s="70" t="s">
        <v>169</v>
      </c>
      <c r="C6" s="127" t="s">
        <v>170</v>
      </c>
      <c r="D6" s="128" t="s">
        <v>171</v>
      </c>
      <c r="E6" s="70" t="s">
        <v>172</v>
      </c>
      <c r="F6" s="70" t="s">
        <v>173</v>
      </c>
      <c r="G6" s="70" t="s">
        <v>174</v>
      </c>
    </row>
    <row r="7" spans="1:7" s="10" customFormat="1" ht="13.5" customHeight="1">
      <c r="A7" s="129" t="s">
        <v>82</v>
      </c>
      <c r="B7" s="129" t="s">
        <v>83</v>
      </c>
      <c r="C7" s="130">
        <v>9120.65</v>
      </c>
      <c r="D7" s="319">
        <v>9026.01</v>
      </c>
      <c r="E7" s="319">
        <v>8616.82</v>
      </c>
      <c r="F7" s="131">
        <v>409.19</v>
      </c>
      <c r="G7" s="132">
        <v>94.64</v>
      </c>
    </row>
    <row r="8" spans="1:7" s="10" customFormat="1" ht="13.5" customHeight="1">
      <c r="A8" s="129" t="s">
        <v>84</v>
      </c>
      <c r="B8" s="129" t="s">
        <v>85</v>
      </c>
      <c r="C8" s="130">
        <v>9120.45</v>
      </c>
      <c r="D8" s="319">
        <v>9025.81</v>
      </c>
      <c r="E8" s="319">
        <v>8616.82</v>
      </c>
      <c r="F8" s="131">
        <v>408.99</v>
      </c>
      <c r="G8" s="132">
        <v>94.64</v>
      </c>
    </row>
    <row r="9" spans="1:7" s="10" customFormat="1" ht="13.5" customHeight="1">
      <c r="A9" s="129" t="s">
        <v>86</v>
      </c>
      <c r="B9" s="129" t="s">
        <v>87</v>
      </c>
      <c r="C9" s="130">
        <v>326.32</v>
      </c>
      <c r="D9" s="319">
        <v>231.68</v>
      </c>
      <c r="E9" s="319">
        <v>221.27</v>
      </c>
      <c r="F9" s="131">
        <v>10.41</v>
      </c>
      <c r="G9" s="132">
        <v>94.64</v>
      </c>
    </row>
    <row r="10" spans="1:7" s="10" customFormat="1" ht="13.5" customHeight="1">
      <c r="A10" s="129" t="s">
        <v>88</v>
      </c>
      <c r="B10" s="129" t="s">
        <v>89</v>
      </c>
      <c r="C10" s="130">
        <v>5055.29</v>
      </c>
      <c r="D10" s="133">
        <v>5055.29</v>
      </c>
      <c r="E10" s="134">
        <v>4822.24</v>
      </c>
      <c r="F10" s="131">
        <v>233.05</v>
      </c>
      <c r="G10" s="132"/>
    </row>
    <row r="11" spans="1:7" s="10" customFormat="1" ht="13.5" customHeight="1">
      <c r="A11" s="129" t="s">
        <v>90</v>
      </c>
      <c r="B11" s="129" t="s">
        <v>91</v>
      </c>
      <c r="C11" s="130">
        <v>3738.84</v>
      </c>
      <c r="D11" s="318">
        <v>3738.84</v>
      </c>
      <c r="E11" s="134">
        <v>3573.31</v>
      </c>
      <c r="F11" s="131">
        <v>165.53</v>
      </c>
      <c r="G11" s="132"/>
    </row>
    <row r="12" spans="1:7" s="10" customFormat="1" ht="13.5" customHeight="1">
      <c r="A12" s="129" t="s">
        <v>92</v>
      </c>
      <c r="B12" s="129" t="s">
        <v>93</v>
      </c>
      <c r="C12" s="130">
        <v>0.2</v>
      </c>
      <c r="D12" s="133">
        <v>0.2</v>
      </c>
      <c r="E12" s="134">
        <v>0</v>
      </c>
      <c r="F12" s="131">
        <v>0.2</v>
      </c>
      <c r="G12" s="132"/>
    </row>
    <row r="13" spans="1:7" s="10" customFormat="1" ht="13.5" customHeight="1">
      <c r="A13" s="129" t="s">
        <v>94</v>
      </c>
      <c r="B13" s="129" t="s">
        <v>95</v>
      </c>
      <c r="C13" s="130">
        <v>0.2</v>
      </c>
      <c r="D13" s="133">
        <v>0.2</v>
      </c>
      <c r="E13" s="134">
        <v>0</v>
      </c>
      <c r="F13" s="131">
        <v>0.2</v>
      </c>
      <c r="G13" s="132"/>
    </row>
    <row r="14" spans="1:7" s="10" customFormat="1" ht="13.5" customHeight="1">
      <c r="A14" s="129" t="s">
        <v>96</v>
      </c>
      <c r="B14" s="129" t="s">
        <v>97</v>
      </c>
      <c r="C14" s="130">
        <v>3245.15</v>
      </c>
      <c r="D14" s="133">
        <v>3245.15</v>
      </c>
      <c r="E14" s="134">
        <v>3245.15</v>
      </c>
      <c r="F14" s="131"/>
      <c r="G14" s="132"/>
    </row>
    <row r="15" spans="1:7" s="10" customFormat="1" ht="13.5" customHeight="1">
      <c r="A15" s="129" t="s">
        <v>98</v>
      </c>
      <c r="B15" s="129" t="s">
        <v>99</v>
      </c>
      <c r="C15" s="130">
        <v>3212.32</v>
      </c>
      <c r="D15" s="133">
        <v>3212.32</v>
      </c>
      <c r="E15" s="134">
        <v>3212.32</v>
      </c>
      <c r="F15" s="131"/>
      <c r="G15" s="132"/>
    </row>
    <row r="16" spans="1:7" s="10" customFormat="1" ht="13.5" customHeight="1">
      <c r="A16" s="129" t="s">
        <v>100</v>
      </c>
      <c r="B16" s="129" t="s">
        <v>101</v>
      </c>
      <c r="C16" s="130">
        <v>207.36</v>
      </c>
      <c r="D16" s="133">
        <v>207.36</v>
      </c>
      <c r="E16" s="134">
        <v>207.36</v>
      </c>
      <c r="F16" s="131"/>
      <c r="G16" s="132"/>
    </row>
    <row r="17" spans="1:7" s="10" customFormat="1" ht="13.5" customHeight="1">
      <c r="A17" s="129" t="s">
        <v>102</v>
      </c>
      <c r="B17" s="129" t="s">
        <v>103</v>
      </c>
      <c r="C17" s="130">
        <v>2822.56</v>
      </c>
      <c r="D17" s="133">
        <v>2822.56</v>
      </c>
      <c r="E17" s="134">
        <v>2822.56</v>
      </c>
      <c r="F17" s="131"/>
      <c r="G17" s="132"/>
    </row>
    <row r="18" spans="1:7" s="10" customFormat="1" ht="13.5" customHeight="1">
      <c r="A18" s="129" t="s">
        <v>104</v>
      </c>
      <c r="B18" s="129" t="s">
        <v>105</v>
      </c>
      <c r="C18" s="130">
        <v>182.4</v>
      </c>
      <c r="D18" s="133">
        <v>182.4</v>
      </c>
      <c r="E18" s="134">
        <v>182.4</v>
      </c>
      <c r="F18" s="131"/>
      <c r="G18" s="132"/>
    </row>
    <row r="19" spans="1:7" s="10" customFormat="1" ht="13.5" customHeight="1">
      <c r="A19" s="129" t="s">
        <v>106</v>
      </c>
      <c r="B19" s="129" t="s">
        <v>107</v>
      </c>
      <c r="C19" s="130">
        <v>32.83</v>
      </c>
      <c r="D19" s="133">
        <v>32.83</v>
      </c>
      <c r="E19" s="134">
        <v>32.83</v>
      </c>
      <c r="F19" s="131"/>
      <c r="G19" s="132"/>
    </row>
    <row r="20" spans="1:7" s="10" customFormat="1" ht="13.5" customHeight="1">
      <c r="A20" s="129" t="s">
        <v>108</v>
      </c>
      <c r="B20" s="129" t="s">
        <v>109</v>
      </c>
      <c r="C20" s="130">
        <v>32.83</v>
      </c>
      <c r="D20" s="133">
        <v>32.83</v>
      </c>
      <c r="E20" s="134">
        <v>32.83</v>
      </c>
      <c r="F20" s="131"/>
      <c r="G20" s="132"/>
    </row>
    <row r="21" spans="1:7" s="10" customFormat="1" ht="13.5" customHeight="1">
      <c r="A21" s="129" t="s">
        <v>110</v>
      </c>
      <c r="B21" s="129" t="s">
        <v>111</v>
      </c>
      <c r="C21" s="130">
        <v>715.54</v>
      </c>
      <c r="D21" s="133">
        <v>715.54</v>
      </c>
      <c r="E21" s="134">
        <v>715.54</v>
      </c>
      <c r="F21" s="131"/>
      <c r="G21" s="132"/>
    </row>
    <row r="22" spans="1:7" s="10" customFormat="1" ht="13.5" customHeight="1">
      <c r="A22" s="129" t="s">
        <v>112</v>
      </c>
      <c r="B22" s="129" t="s">
        <v>113</v>
      </c>
      <c r="C22" s="130">
        <v>715.54</v>
      </c>
      <c r="D22" s="133">
        <v>715.54</v>
      </c>
      <c r="E22" s="134">
        <v>715.54</v>
      </c>
      <c r="F22" s="131"/>
      <c r="G22" s="132"/>
    </row>
    <row r="23" spans="1:7" s="10" customFormat="1" ht="13.5" customHeight="1">
      <c r="A23" s="129" t="s">
        <v>114</v>
      </c>
      <c r="B23" s="129" t="s">
        <v>115</v>
      </c>
      <c r="C23" s="130">
        <v>392.36</v>
      </c>
      <c r="D23" s="133">
        <v>392.36</v>
      </c>
      <c r="E23" s="134">
        <v>392.36</v>
      </c>
      <c r="F23" s="131"/>
      <c r="G23" s="132"/>
    </row>
    <row r="24" spans="1:7" s="10" customFormat="1" ht="13.5" customHeight="1">
      <c r="A24" s="129" t="s">
        <v>116</v>
      </c>
      <c r="B24" s="129" t="s">
        <v>117</v>
      </c>
      <c r="C24" s="130">
        <v>215.39</v>
      </c>
      <c r="D24" s="133">
        <v>215.39</v>
      </c>
      <c r="E24" s="134">
        <v>215.39</v>
      </c>
      <c r="F24" s="131"/>
      <c r="G24" s="132"/>
    </row>
    <row r="25" spans="1:7" s="10" customFormat="1" ht="13.5" customHeight="1">
      <c r="A25" s="129" t="s">
        <v>118</v>
      </c>
      <c r="B25" s="129" t="s">
        <v>119</v>
      </c>
      <c r="C25" s="130">
        <v>107.79</v>
      </c>
      <c r="D25" s="133">
        <v>107.79</v>
      </c>
      <c r="E25" s="134">
        <v>107.79</v>
      </c>
      <c r="F25" s="131"/>
      <c r="G25" s="132"/>
    </row>
    <row r="26" spans="1:7" s="10" customFormat="1" ht="13.5" customHeight="1">
      <c r="A26" s="129" t="s">
        <v>120</v>
      </c>
      <c r="B26" s="129" t="s">
        <v>121</v>
      </c>
      <c r="C26" s="130">
        <v>862.2</v>
      </c>
      <c r="D26" s="133">
        <v>862.2</v>
      </c>
      <c r="E26" s="134">
        <v>862.2</v>
      </c>
      <c r="F26" s="131"/>
      <c r="G26" s="132"/>
    </row>
    <row r="27" spans="1:7" s="10" customFormat="1" ht="13.5" customHeight="1">
      <c r="A27" s="129" t="s">
        <v>122</v>
      </c>
      <c r="B27" s="129" t="s">
        <v>123</v>
      </c>
      <c r="C27" s="130">
        <v>862.2</v>
      </c>
      <c r="D27" s="133">
        <v>862.2</v>
      </c>
      <c r="E27" s="134">
        <v>862.2</v>
      </c>
      <c r="F27" s="131"/>
      <c r="G27" s="132"/>
    </row>
    <row r="28" spans="1:7" s="10" customFormat="1" ht="13.5" customHeight="1">
      <c r="A28" s="129" t="s">
        <v>124</v>
      </c>
      <c r="B28" s="129" t="s">
        <v>125</v>
      </c>
      <c r="C28" s="130">
        <v>862.2</v>
      </c>
      <c r="D28" s="133">
        <v>862.2</v>
      </c>
      <c r="E28" s="134">
        <v>862.2</v>
      </c>
      <c r="F28" s="131"/>
      <c r="G28" s="135"/>
    </row>
    <row r="29" spans="1:7" s="124" customFormat="1" ht="18" customHeight="1">
      <c r="A29" s="231" t="s">
        <v>126</v>
      </c>
      <c r="B29" s="232" t="s">
        <v>126</v>
      </c>
      <c r="C29" s="136">
        <f>SUM(C7,C14,C21,C26)</f>
        <v>13943.54</v>
      </c>
      <c r="D29" s="136">
        <f>SUM(D7,D14,D21,D26)</f>
        <v>13848.900000000001</v>
      </c>
      <c r="E29" s="136">
        <f>SUM(E7,E14,E21,E26)</f>
        <v>13439.71</v>
      </c>
      <c r="F29" s="136">
        <f>SUM(F7,F14,F21,F26)</f>
        <v>409.19</v>
      </c>
      <c r="G29" s="137">
        <f>SUM(G7,G14,G21,G26)</f>
        <v>94.64</v>
      </c>
    </row>
    <row r="32" ht="14.25" customHeight="1">
      <c r="F32" s="138"/>
    </row>
    <row r="33" ht="14.25" customHeight="1">
      <c r="F33" s="139"/>
    </row>
  </sheetData>
  <sheetProtection/>
  <mergeCells count="7">
    <mergeCell ref="A2:G2"/>
    <mergeCell ref="A3:E3"/>
    <mergeCell ref="A4:B4"/>
    <mergeCell ref="D4:F4"/>
    <mergeCell ref="A29:B29"/>
    <mergeCell ref="C4:C5"/>
    <mergeCell ref="G4:G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94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Z117"/>
  <sheetViews>
    <sheetView zoomScaleSheetLayoutView="100" zoomScalePageLayoutView="0" workbookViewId="0" topLeftCell="G28">
      <selection activeCell="Q22" sqref="Q22"/>
    </sheetView>
  </sheetViews>
  <sheetFormatPr defaultColWidth="8.7109375" defaultRowHeight="12.75"/>
  <cols>
    <col min="1" max="2" width="8.7109375" style="0" customWidth="1"/>
    <col min="3" max="3" width="43.57421875" style="0" customWidth="1"/>
    <col min="4" max="13" width="11.8515625" style="0" customWidth="1"/>
    <col min="14" max="15" width="8.7109375" style="0" customWidth="1"/>
    <col min="16" max="16" width="43.57421875" style="0" customWidth="1"/>
    <col min="17" max="26" width="11.28125" style="0" customWidth="1"/>
  </cols>
  <sheetData>
    <row r="1" spans="1:26" s="102" customFormat="1" ht="12">
      <c r="A1" s="104"/>
      <c r="B1" s="105"/>
      <c r="C1" s="104"/>
      <c r="D1" s="104"/>
      <c r="E1" s="106"/>
      <c r="F1" s="106"/>
      <c r="G1" s="106"/>
      <c r="H1" s="106"/>
      <c r="I1" s="106"/>
      <c r="J1" s="106"/>
      <c r="K1" s="106"/>
      <c r="L1" s="106"/>
      <c r="M1" s="106"/>
      <c r="N1" s="104"/>
      <c r="O1" s="105"/>
      <c r="P1" s="104"/>
      <c r="Q1" s="104"/>
      <c r="R1" s="106"/>
      <c r="S1" s="106"/>
      <c r="T1" s="106"/>
      <c r="U1" s="106"/>
      <c r="V1" s="106"/>
      <c r="W1" s="3"/>
      <c r="X1" s="106"/>
      <c r="Z1" s="18" t="s">
        <v>175</v>
      </c>
    </row>
    <row r="2" spans="1:26" s="102" customFormat="1" ht="39" customHeight="1">
      <c r="A2" s="185" t="s">
        <v>176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19"/>
      <c r="Y2" s="119"/>
      <c r="Z2" s="119"/>
    </row>
    <row r="3" spans="1:26" s="103" customFormat="1" ht="19.5" customHeight="1">
      <c r="A3" s="4" t="s">
        <v>177</v>
      </c>
      <c r="B3" s="236" t="s">
        <v>66</v>
      </c>
      <c r="C3" s="236"/>
      <c r="D3" s="107"/>
      <c r="E3" s="108"/>
      <c r="F3" s="108"/>
      <c r="G3" s="108"/>
      <c r="H3" s="108"/>
      <c r="I3" s="108"/>
      <c r="J3" s="108"/>
      <c r="K3" s="108"/>
      <c r="L3" s="108"/>
      <c r="M3" s="108"/>
      <c r="N3" s="107"/>
      <c r="O3" s="118"/>
      <c r="P3" s="107"/>
      <c r="Q3" s="107"/>
      <c r="R3" s="108"/>
      <c r="S3" s="108"/>
      <c r="T3" s="108"/>
      <c r="U3" s="108"/>
      <c r="V3" s="108"/>
      <c r="W3" s="120"/>
      <c r="X3" s="108"/>
      <c r="Z3" s="120" t="s">
        <v>3</v>
      </c>
    </row>
    <row r="4" spans="1:26" s="103" customFormat="1" ht="19.5" customHeight="1">
      <c r="A4" s="237" t="s">
        <v>5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9"/>
      <c r="N4" s="237" t="s">
        <v>5</v>
      </c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9"/>
    </row>
    <row r="5" spans="1:26" s="103" customFormat="1" ht="21.75" customHeight="1">
      <c r="A5" s="240" t="s">
        <v>178</v>
      </c>
      <c r="B5" s="240"/>
      <c r="C5" s="240"/>
      <c r="D5" s="242" t="s">
        <v>52</v>
      </c>
      <c r="E5" s="238" t="s">
        <v>55</v>
      </c>
      <c r="F5" s="238"/>
      <c r="G5" s="239"/>
      <c r="H5" s="237" t="s">
        <v>56</v>
      </c>
      <c r="I5" s="238"/>
      <c r="J5" s="239"/>
      <c r="K5" s="237" t="s">
        <v>57</v>
      </c>
      <c r="L5" s="238"/>
      <c r="M5" s="239"/>
      <c r="N5" s="240" t="s">
        <v>179</v>
      </c>
      <c r="O5" s="240"/>
      <c r="P5" s="240"/>
      <c r="Q5" s="242" t="s">
        <v>52</v>
      </c>
      <c r="R5" s="238" t="s">
        <v>55</v>
      </c>
      <c r="S5" s="238"/>
      <c r="T5" s="239"/>
      <c r="U5" s="237" t="s">
        <v>56</v>
      </c>
      <c r="V5" s="238"/>
      <c r="W5" s="239"/>
      <c r="X5" s="237" t="s">
        <v>57</v>
      </c>
      <c r="Y5" s="238"/>
      <c r="Z5" s="239"/>
    </row>
    <row r="6" spans="1:26" s="103" customFormat="1" ht="17.25" customHeight="1">
      <c r="A6" s="109" t="s">
        <v>180</v>
      </c>
      <c r="B6" s="109" t="s">
        <v>181</v>
      </c>
      <c r="C6" s="109" t="s">
        <v>165</v>
      </c>
      <c r="D6" s="242"/>
      <c r="E6" s="110" t="s">
        <v>54</v>
      </c>
      <c r="F6" s="111" t="s">
        <v>72</v>
      </c>
      <c r="G6" s="111" t="s">
        <v>73</v>
      </c>
      <c r="H6" s="111" t="s">
        <v>54</v>
      </c>
      <c r="I6" s="111" t="s">
        <v>72</v>
      </c>
      <c r="J6" s="111" t="s">
        <v>73</v>
      </c>
      <c r="K6" s="111" t="s">
        <v>54</v>
      </c>
      <c r="L6" s="111" t="s">
        <v>72</v>
      </c>
      <c r="M6" s="111" t="s">
        <v>73</v>
      </c>
      <c r="N6" s="109" t="s">
        <v>180</v>
      </c>
      <c r="O6" s="109" t="s">
        <v>181</v>
      </c>
      <c r="P6" s="109" t="s">
        <v>165</v>
      </c>
      <c r="Q6" s="242"/>
      <c r="R6" s="110" t="s">
        <v>54</v>
      </c>
      <c r="S6" s="111" t="s">
        <v>72</v>
      </c>
      <c r="T6" s="111" t="s">
        <v>73</v>
      </c>
      <c r="U6" s="111" t="s">
        <v>54</v>
      </c>
      <c r="V6" s="111" t="s">
        <v>72</v>
      </c>
      <c r="W6" s="111" t="s">
        <v>73</v>
      </c>
      <c r="X6" s="111" t="s">
        <v>54</v>
      </c>
      <c r="Y6" s="111" t="s">
        <v>72</v>
      </c>
      <c r="Z6" s="111" t="s">
        <v>73</v>
      </c>
    </row>
    <row r="7" spans="1:26" s="103" customFormat="1" ht="12">
      <c r="A7" s="109" t="s">
        <v>168</v>
      </c>
      <c r="B7" s="109" t="s">
        <v>169</v>
      </c>
      <c r="C7" s="109" t="s">
        <v>170</v>
      </c>
      <c r="D7" s="109" t="s">
        <v>171</v>
      </c>
      <c r="E7" s="109" t="s">
        <v>172</v>
      </c>
      <c r="F7" s="109" t="s">
        <v>173</v>
      </c>
      <c r="G7" s="109" t="s">
        <v>174</v>
      </c>
      <c r="H7" s="109" t="s">
        <v>182</v>
      </c>
      <c r="I7" s="109" t="s">
        <v>183</v>
      </c>
      <c r="J7" s="109" t="s">
        <v>184</v>
      </c>
      <c r="K7" s="109" t="s">
        <v>185</v>
      </c>
      <c r="L7" s="109" t="s">
        <v>186</v>
      </c>
      <c r="M7" s="109" t="s">
        <v>187</v>
      </c>
      <c r="N7" s="109" t="s">
        <v>188</v>
      </c>
      <c r="O7" s="109" t="s">
        <v>189</v>
      </c>
      <c r="P7" s="109" t="s">
        <v>190</v>
      </c>
      <c r="Q7" s="109" t="s">
        <v>191</v>
      </c>
      <c r="R7" s="109" t="s">
        <v>192</v>
      </c>
      <c r="S7" s="109" t="s">
        <v>193</v>
      </c>
      <c r="T7" s="109" t="s">
        <v>194</v>
      </c>
      <c r="U7" s="109" t="s">
        <v>195</v>
      </c>
      <c r="V7" s="109" t="s">
        <v>196</v>
      </c>
      <c r="W7" s="109" t="s">
        <v>197</v>
      </c>
      <c r="X7" s="109" t="s">
        <v>198</v>
      </c>
      <c r="Y7" s="109" t="s">
        <v>199</v>
      </c>
      <c r="Z7" s="109" t="s">
        <v>200</v>
      </c>
    </row>
    <row r="8" spans="1:26" s="103" customFormat="1" ht="12">
      <c r="A8" s="112" t="s">
        <v>201</v>
      </c>
      <c r="B8" s="113" t="s">
        <v>67</v>
      </c>
      <c r="C8" s="114" t="s">
        <v>202</v>
      </c>
      <c r="D8" s="115"/>
      <c r="E8" s="116"/>
      <c r="F8" s="117"/>
      <c r="G8" s="117"/>
      <c r="H8" s="117"/>
      <c r="I8" s="117"/>
      <c r="J8" s="117"/>
      <c r="K8" s="117"/>
      <c r="L8" s="117"/>
      <c r="M8" s="117"/>
      <c r="N8" s="112" t="s">
        <v>203</v>
      </c>
      <c r="O8" s="112" t="s">
        <v>67</v>
      </c>
      <c r="P8" s="114" t="s">
        <v>204</v>
      </c>
      <c r="Q8" s="121">
        <v>12832.63</v>
      </c>
      <c r="R8" s="116">
        <v>12832.63</v>
      </c>
      <c r="S8" s="117">
        <v>12832.63</v>
      </c>
      <c r="T8" s="117"/>
      <c r="U8" s="117"/>
      <c r="V8" s="117"/>
      <c r="W8" s="117"/>
      <c r="X8" s="117"/>
      <c r="Y8" s="117"/>
      <c r="Z8" s="117"/>
    </row>
    <row r="9" spans="1:26" s="103" customFormat="1" ht="12">
      <c r="A9" s="112" t="s">
        <v>67</v>
      </c>
      <c r="B9" s="113" t="s">
        <v>205</v>
      </c>
      <c r="C9" s="114" t="s">
        <v>206</v>
      </c>
      <c r="D9" s="115"/>
      <c r="E9" s="116"/>
      <c r="F9" s="117"/>
      <c r="G9" s="117"/>
      <c r="H9" s="117"/>
      <c r="I9" s="117"/>
      <c r="J9" s="117"/>
      <c r="K9" s="117"/>
      <c r="L9" s="117"/>
      <c r="M9" s="117"/>
      <c r="N9" s="112" t="s">
        <v>67</v>
      </c>
      <c r="O9" s="112" t="s">
        <v>205</v>
      </c>
      <c r="P9" s="114" t="s">
        <v>207</v>
      </c>
      <c r="Q9" s="121">
        <v>3714.13</v>
      </c>
      <c r="R9" s="116">
        <v>3714.13</v>
      </c>
      <c r="S9" s="117">
        <v>3714.13</v>
      </c>
      <c r="T9" s="117"/>
      <c r="U9" s="117"/>
      <c r="V9" s="117"/>
      <c r="W9" s="117"/>
      <c r="X9" s="117"/>
      <c r="Y9" s="117"/>
      <c r="Z9" s="117"/>
    </row>
    <row r="10" spans="1:26" s="103" customFormat="1" ht="12">
      <c r="A10" s="112" t="s">
        <v>67</v>
      </c>
      <c r="B10" s="113" t="s">
        <v>208</v>
      </c>
      <c r="C10" s="114" t="s">
        <v>209</v>
      </c>
      <c r="D10" s="115"/>
      <c r="E10" s="116"/>
      <c r="F10" s="117"/>
      <c r="G10" s="117"/>
      <c r="H10" s="117"/>
      <c r="I10" s="117"/>
      <c r="J10" s="117"/>
      <c r="K10" s="117"/>
      <c r="L10" s="117"/>
      <c r="M10" s="117"/>
      <c r="N10" s="112" t="s">
        <v>67</v>
      </c>
      <c r="O10" s="112" t="s">
        <v>208</v>
      </c>
      <c r="P10" s="114" t="s">
        <v>210</v>
      </c>
      <c r="Q10" s="115">
        <v>3523.35</v>
      </c>
      <c r="R10" s="116">
        <v>3523.35</v>
      </c>
      <c r="S10" s="117">
        <v>3523.35</v>
      </c>
      <c r="T10" s="117"/>
      <c r="U10" s="117"/>
      <c r="V10" s="117"/>
      <c r="W10" s="117"/>
      <c r="X10" s="117"/>
      <c r="Y10" s="117"/>
      <c r="Z10" s="117"/>
    </row>
    <row r="11" spans="1:26" s="103" customFormat="1" ht="12">
      <c r="A11" s="112" t="s">
        <v>67</v>
      </c>
      <c r="B11" s="113" t="s">
        <v>211</v>
      </c>
      <c r="C11" s="114" t="s">
        <v>212</v>
      </c>
      <c r="D11" s="115"/>
      <c r="E11" s="116" t="s">
        <v>67</v>
      </c>
      <c r="F11" s="117"/>
      <c r="G11" s="117"/>
      <c r="H11" s="117" t="s">
        <v>67</v>
      </c>
      <c r="I11" s="117"/>
      <c r="J11" s="117"/>
      <c r="K11" s="117"/>
      <c r="L11" s="117"/>
      <c r="M11" s="117"/>
      <c r="N11" s="112" t="s">
        <v>67</v>
      </c>
      <c r="O11" s="112" t="s">
        <v>211</v>
      </c>
      <c r="P11" s="114" t="s">
        <v>213</v>
      </c>
      <c r="Q11" s="115">
        <v>296.98</v>
      </c>
      <c r="R11" s="116">
        <v>296.98</v>
      </c>
      <c r="S11" s="117">
        <v>296.98</v>
      </c>
      <c r="T11" s="117"/>
      <c r="U11" s="117"/>
      <c r="V11" s="117"/>
      <c r="W11" s="117"/>
      <c r="X11" s="117"/>
      <c r="Y11" s="117"/>
      <c r="Z11" s="117"/>
    </row>
    <row r="12" spans="1:26" s="103" customFormat="1" ht="12">
      <c r="A12" s="112" t="s">
        <v>67</v>
      </c>
      <c r="B12" s="113" t="s">
        <v>214</v>
      </c>
      <c r="C12" s="114" t="s">
        <v>215</v>
      </c>
      <c r="D12" s="115"/>
      <c r="E12" s="116"/>
      <c r="F12" s="117"/>
      <c r="G12" s="117"/>
      <c r="H12" s="117"/>
      <c r="I12" s="117"/>
      <c r="J12" s="117"/>
      <c r="K12" s="117"/>
      <c r="L12" s="117"/>
      <c r="M12" s="117"/>
      <c r="N12" s="112" t="s">
        <v>67</v>
      </c>
      <c r="O12" s="112" t="s">
        <v>216</v>
      </c>
      <c r="P12" s="114" t="s">
        <v>217</v>
      </c>
      <c r="Q12" s="115" t="s">
        <v>67</v>
      </c>
      <c r="R12" s="116" t="s">
        <v>67</v>
      </c>
      <c r="S12" s="117"/>
      <c r="T12" s="117"/>
      <c r="U12" s="117"/>
      <c r="V12" s="117"/>
      <c r="W12" s="117"/>
      <c r="X12" s="117"/>
      <c r="Y12" s="117"/>
      <c r="Z12" s="117"/>
    </row>
    <row r="13" spans="1:26" s="103" customFormat="1" ht="12">
      <c r="A13" s="112" t="s">
        <v>218</v>
      </c>
      <c r="B13" s="113" t="s">
        <v>67</v>
      </c>
      <c r="C13" s="114" t="s">
        <v>219</v>
      </c>
      <c r="D13" s="115"/>
      <c r="E13" s="116"/>
      <c r="F13" s="117"/>
      <c r="G13" s="117"/>
      <c r="H13" s="117"/>
      <c r="I13" s="117"/>
      <c r="J13" s="117"/>
      <c r="K13" s="117"/>
      <c r="L13" s="117"/>
      <c r="M13" s="117"/>
      <c r="N13" s="112" t="s">
        <v>67</v>
      </c>
      <c r="O13" s="112" t="s">
        <v>220</v>
      </c>
      <c r="P13" s="114" t="s">
        <v>221</v>
      </c>
      <c r="Q13" s="115">
        <v>715.47</v>
      </c>
      <c r="R13" s="116">
        <v>715.47</v>
      </c>
      <c r="S13" s="117">
        <v>715.47</v>
      </c>
      <c r="T13" s="117"/>
      <c r="U13" s="117"/>
      <c r="V13" s="117"/>
      <c r="W13" s="117"/>
      <c r="X13" s="117"/>
      <c r="Y13" s="117"/>
      <c r="Z13" s="117"/>
    </row>
    <row r="14" spans="1:26" s="103" customFormat="1" ht="12">
      <c r="A14" s="112" t="s">
        <v>67</v>
      </c>
      <c r="B14" s="113" t="s">
        <v>205</v>
      </c>
      <c r="C14" s="114" t="s">
        <v>222</v>
      </c>
      <c r="D14" s="115"/>
      <c r="E14" s="116"/>
      <c r="F14" s="117"/>
      <c r="G14" s="117"/>
      <c r="H14" s="117"/>
      <c r="I14" s="117"/>
      <c r="J14" s="117"/>
      <c r="K14" s="117"/>
      <c r="L14" s="117"/>
      <c r="M14" s="117"/>
      <c r="N14" s="112" t="s">
        <v>67</v>
      </c>
      <c r="O14" s="112" t="s">
        <v>223</v>
      </c>
      <c r="P14" s="114" t="s">
        <v>224</v>
      </c>
      <c r="Q14" s="115">
        <v>2822.56</v>
      </c>
      <c r="R14" s="116">
        <v>2822.56</v>
      </c>
      <c r="S14" s="117">
        <v>2822.56</v>
      </c>
      <c r="T14" s="117"/>
      <c r="U14" s="117"/>
      <c r="V14" s="117"/>
      <c r="W14" s="117"/>
      <c r="X14" s="117"/>
      <c r="Y14" s="117"/>
      <c r="Z14" s="117"/>
    </row>
    <row r="15" spans="1:26" s="103" customFormat="1" ht="12">
      <c r="A15" s="112" t="s">
        <v>67</v>
      </c>
      <c r="B15" s="113" t="s">
        <v>208</v>
      </c>
      <c r="C15" s="114" t="s">
        <v>225</v>
      </c>
      <c r="D15" s="115"/>
      <c r="E15" s="116" t="s">
        <v>67</v>
      </c>
      <c r="F15" s="117"/>
      <c r="G15" s="117"/>
      <c r="H15" s="117" t="s">
        <v>67</v>
      </c>
      <c r="I15" s="117"/>
      <c r="J15" s="117"/>
      <c r="K15" s="117"/>
      <c r="L15" s="117"/>
      <c r="M15" s="117"/>
      <c r="N15" s="112" t="s">
        <v>67</v>
      </c>
      <c r="O15" s="112" t="s">
        <v>226</v>
      </c>
      <c r="P15" s="114" t="s">
        <v>227</v>
      </c>
      <c r="Q15" s="115">
        <v>182.4</v>
      </c>
      <c r="R15" s="116">
        <v>182.4</v>
      </c>
      <c r="S15" s="117">
        <v>182.4</v>
      </c>
      <c r="T15" s="117"/>
      <c r="U15" s="117"/>
      <c r="V15" s="117"/>
      <c r="W15" s="117"/>
      <c r="X15" s="117"/>
      <c r="Y15" s="117"/>
      <c r="Z15" s="117"/>
    </row>
    <row r="16" spans="1:26" s="103" customFormat="1" ht="12">
      <c r="A16" s="112" t="s">
        <v>67</v>
      </c>
      <c r="B16" s="113" t="s">
        <v>211</v>
      </c>
      <c r="C16" s="114" t="s">
        <v>228</v>
      </c>
      <c r="D16" s="115"/>
      <c r="E16" s="116" t="s">
        <v>67</v>
      </c>
      <c r="F16" s="117"/>
      <c r="G16" s="117"/>
      <c r="H16" s="117" t="s">
        <v>67</v>
      </c>
      <c r="I16" s="117"/>
      <c r="J16" s="117"/>
      <c r="K16" s="117"/>
      <c r="L16" s="117"/>
      <c r="M16" s="117"/>
      <c r="N16" s="112" t="s">
        <v>67</v>
      </c>
      <c r="O16" s="112" t="s">
        <v>184</v>
      </c>
      <c r="P16" s="114" t="s">
        <v>229</v>
      </c>
      <c r="Q16" s="115">
        <v>392.36</v>
      </c>
      <c r="R16" s="116">
        <v>392.36</v>
      </c>
      <c r="S16" s="117">
        <v>392.36</v>
      </c>
      <c r="T16" s="117"/>
      <c r="U16" s="117"/>
      <c r="V16" s="117"/>
      <c r="W16" s="117"/>
      <c r="X16" s="117"/>
      <c r="Y16" s="117"/>
      <c r="Z16" s="117"/>
    </row>
    <row r="17" spans="1:26" s="103" customFormat="1" ht="12">
      <c r="A17" s="112" t="s">
        <v>67</v>
      </c>
      <c r="B17" s="113" t="s">
        <v>230</v>
      </c>
      <c r="C17" s="114" t="s">
        <v>231</v>
      </c>
      <c r="D17" s="115"/>
      <c r="E17" s="116" t="s">
        <v>67</v>
      </c>
      <c r="F17" s="117"/>
      <c r="G17" s="117"/>
      <c r="H17" s="117" t="s">
        <v>67</v>
      </c>
      <c r="I17" s="117"/>
      <c r="J17" s="117"/>
      <c r="K17" s="117"/>
      <c r="L17" s="117"/>
      <c r="M17" s="117"/>
      <c r="N17" s="112" t="s">
        <v>67</v>
      </c>
      <c r="O17" s="112" t="s">
        <v>185</v>
      </c>
      <c r="P17" s="114" t="s">
        <v>232</v>
      </c>
      <c r="Q17" s="115">
        <v>215.39</v>
      </c>
      <c r="R17" s="116">
        <v>215.39</v>
      </c>
      <c r="S17" s="117">
        <v>215.39</v>
      </c>
      <c r="T17" s="117"/>
      <c r="U17" s="117"/>
      <c r="V17" s="117"/>
      <c r="W17" s="117"/>
      <c r="X17" s="117"/>
      <c r="Y17" s="117"/>
      <c r="Z17" s="117"/>
    </row>
    <row r="18" spans="1:26" s="103" customFormat="1" ht="12">
      <c r="A18" s="112" t="s">
        <v>67</v>
      </c>
      <c r="B18" s="113" t="s">
        <v>233</v>
      </c>
      <c r="C18" s="114" t="s">
        <v>234</v>
      </c>
      <c r="D18" s="115"/>
      <c r="E18" s="116" t="s">
        <v>67</v>
      </c>
      <c r="F18" s="117"/>
      <c r="G18" s="117"/>
      <c r="H18" s="117" t="s">
        <v>67</v>
      </c>
      <c r="I18" s="117"/>
      <c r="J18" s="117"/>
      <c r="K18" s="117"/>
      <c r="L18" s="117"/>
      <c r="M18" s="117"/>
      <c r="N18" s="112" t="s">
        <v>67</v>
      </c>
      <c r="O18" s="112" t="s">
        <v>186</v>
      </c>
      <c r="P18" s="114" t="s">
        <v>235</v>
      </c>
      <c r="Q18" s="115">
        <v>107.79</v>
      </c>
      <c r="R18" s="116">
        <v>107.79</v>
      </c>
      <c r="S18" s="117">
        <v>107.79</v>
      </c>
      <c r="T18" s="117"/>
      <c r="U18" s="117"/>
      <c r="V18" s="117"/>
      <c r="W18" s="117"/>
      <c r="X18" s="117"/>
      <c r="Y18" s="117"/>
      <c r="Z18" s="117"/>
    </row>
    <row r="19" spans="1:26" s="103" customFormat="1" ht="12">
      <c r="A19" s="112" t="s">
        <v>67</v>
      </c>
      <c r="B19" s="113" t="s">
        <v>216</v>
      </c>
      <c r="C19" s="114" t="s">
        <v>236</v>
      </c>
      <c r="D19" s="115"/>
      <c r="E19" s="116" t="s">
        <v>67</v>
      </c>
      <c r="F19" s="117"/>
      <c r="G19" s="117"/>
      <c r="H19" s="117" t="s">
        <v>67</v>
      </c>
      <c r="I19" s="117"/>
      <c r="J19" s="117"/>
      <c r="K19" s="117"/>
      <c r="L19" s="117"/>
      <c r="M19" s="117"/>
      <c r="N19" s="112" t="s">
        <v>67</v>
      </c>
      <c r="O19" s="112" t="s">
        <v>187</v>
      </c>
      <c r="P19" s="114" t="s">
        <v>212</v>
      </c>
      <c r="Q19" s="115">
        <v>862.2</v>
      </c>
      <c r="R19" s="116">
        <v>862.2</v>
      </c>
      <c r="S19" s="117">
        <v>862.2</v>
      </c>
      <c r="T19" s="117"/>
      <c r="U19" s="117"/>
      <c r="V19" s="117"/>
      <c r="W19" s="117"/>
      <c r="X19" s="117"/>
      <c r="Y19" s="117"/>
      <c r="Z19" s="117"/>
    </row>
    <row r="20" spans="1:26" s="103" customFormat="1" ht="12">
      <c r="A20" s="112" t="s">
        <v>67</v>
      </c>
      <c r="B20" s="113" t="s">
        <v>220</v>
      </c>
      <c r="C20" s="114" t="s">
        <v>237</v>
      </c>
      <c r="D20" s="115"/>
      <c r="E20" s="116" t="s">
        <v>67</v>
      </c>
      <c r="F20" s="117"/>
      <c r="G20" s="117"/>
      <c r="H20" s="117" t="s">
        <v>67</v>
      </c>
      <c r="I20" s="117"/>
      <c r="J20" s="117"/>
      <c r="K20" s="117"/>
      <c r="L20" s="117"/>
      <c r="M20" s="117"/>
      <c r="N20" s="112" t="s">
        <v>67</v>
      </c>
      <c r="O20" s="112" t="s">
        <v>188</v>
      </c>
      <c r="P20" s="114" t="s">
        <v>238</v>
      </c>
      <c r="Q20" s="115" t="s">
        <v>67</v>
      </c>
      <c r="R20" s="116" t="s">
        <v>67</v>
      </c>
      <c r="S20" s="117"/>
      <c r="T20" s="117"/>
      <c r="U20" s="117"/>
      <c r="V20" s="117"/>
      <c r="W20" s="117"/>
      <c r="X20" s="117"/>
      <c r="Y20" s="117"/>
      <c r="Z20" s="117"/>
    </row>
    <row r="21" spans="1:26" s="103" customFormat="1" ht="12">
      <c r="A21" s="112" t="s">
        <v>67</v>
      </c>
      <c r="B21" s="113" t="s">
        <v>223</v>
      </c>
      <c r="C21" s="114" t="s">
        <v>239</v>
      </c>
      <c r="D21" s="115"/>
      <c r="E21" s="116" t="s">
        <v>67</v>
      </c>
      <c r="F21" s="117"/>
      <c r="G21" s="117"/>
      <c r="H21" s="117" t="s">
        <v>67</v>
      </c>
      <c r="I21" s="117"/>
      <c r="J21" s="117"/>
      <c r="K21" s="117"/>
      <c r="L21" s="117"/>
      <c r="M21" s="117"/>
      <c r="N21" s="112" t="s">
        <v>67</v>
      </c>
      <c r="O21" s="112" t="s">
        <v>214</v>
      </c>
      <c r="P21" s="114" t="s">
        <v>215</v>
      </c>
      <c r="Q21" s="115" t="s">
        <v>67</v>
      </c>
      <c r="R21" s="116" t="s">
        <v>67</v>
      </c>
      <c r="S21" s="117"/>
      <c r="T21" s="117"/>
      <c r="U21" s="117"/>
      <c r="V21" s="117"/>
      <c r="W21" s="117"/>
      <c r="X21" s="117"/>
      <c r="Y21" s="117"/>
      <c r="Z21" s="117"/>
    </row>
    <row r="22" spans="1:26" s="103" customFormat="1" ht="12">
      <c r="A22" s="112" t="s">
        <v>67</v>
      </c>
      <c r="B22" s="113" t="s">
        <v>226</v>
      </c>
      <c r="C22" s="114" t="s">
        <v>240</v>
      </c>
      <c r="D22" s="115"/>
      <c r="E22" s="116" t="s">
        <v>67</v>
      </c>
      <c r="F22" s="117"/>
      <c r="G22" s="117"/>
      <c r="H22" s="117" t="s">
        <v>67</v>
      </c>
      <c r="I22" s="117"/>
      <c r="J22" s="117"/>
      <c r="K22" s="117"/>
      <c r="L22" s="117"/>
      <c r="M22" s="117"/>
      <c r="N22" s="112" t="s">
        <v>241</v>
      </c>
      <c r="O22" s="112" t="s">
        <v>67</v>
      </c>
      <c r="P22" s="114" t="s">
        <v>242</v>
      </c>
      <c r="Q22" s="115">
        <v>503.86</v>
      </c>
      <c r="R22" s="116">
        <v>503.86</v>
      </c>
      <c r="S22" s="117">
        <v>409.22</v>
      </c>
      <c r="T22" s="117">
        <v>94.64</v>
      </c>
      <c r="U22" s="117"/>
      <c r="V22" s="117"/>
      <c r="W22" s="117"/>
      <c r="X22" s="117"/>
      <c r="Y22" s="117"/>
      <c r="Z22" s="117"/>
    </row>
    <row r="23" spans="1:26" s="103" customFormat="1" ht="12">
      <c r="A23" s="112" t="s">
        <v>67</v>
      </c>
      <c r="B23" s="113" t="s">
        <v>214</v>
      </c>
      <c r="C23" s="114" t="s">
        <v>243</v>
      </c>
      <c r="D23" s="115"/>
      <c r="E23" s="116" t="s">
        <v>67</v>
      </c>
      <c r="F23" s="117"/>
      <c r="G23" s="117"/>
      <c r="H23" s="117" t="s">
        <v>67</v>
      </c>
      <c r="I23" s="117"/>
      <c r="J23" s="117"/>
      <c r="K23" s="117"/>
      <c r="L23" s="117"/>
      <c r="M23" s="117"/>
      <c r="N23" s="112" t="s">
        <v>67</v>
      </c>
      <c r="O23" s="112" t="s">
        <v>205</v>
      </c>
      <c r="P23" s="114" t="s">
        <v>244</v>
      </c>
      <c r="Q23" s="115">
        <v>35.67</v>
      </c>
      <c r="R23" s="116">
        <v>35.67</v>
      </c>
      <c r="S23" s="117">
        <v>8.53</v>
      </c>
      <c r="T23" s="117">
        <v>27.14</v>
      </c>
      <c r="U23" s="117"/>
      <c r="V23" s="117"/>
      <c r="W23" s="117"/>
      <c r="X23" s="117"/>
      <c r="Y23" s="117"/>
      <c r="Z23" s="117"/>
    </row>
    <row r="24" spans="1:26" s="103" customFormat="1" ht="12">
      <c r="A24" s="112" t="s">
        <v>245</v>
      </c>
      <c r="B24" s="113" t="s">
        <v>67</v>
      </c>
      <c r="C24" s="114" t="s">
        <v>246</v>
      </c>
      <c r="D24" s="115"/>
      <c r="E24" s="116" t="s">
        <v>67</v>
      </c>
      <c r="F24" s="117"/>
      <c r="G24" s="117"/>
      <c r="H24" s="117" t="s">
        <v>67</v>
      </c>
      <c r="I24" s="117"/>
      <c r="J24" s="117"/>
      <c r="K24" s="117"/>
      <c r="L24" s="117"/>
      <c r="M24" s="117"/>
      <c r="N24" s="112" t="s">
        <v>67</v>
      </c>
      <c r="O24" s="112" t="s">
        <v>208</v>
      </c>
      <c r="P24" s="114" t="s">
        <v>247</v>
      </c>
      <c r="Q24" s="115">
        <v>2</v>
      </c>
      <c r="R24" s="116">
        <v>2</v>
      </c>
      <c r="S24" s="117"/>
      <c r="T24" s="117">
        <v>2</v>
      </c>
      <c r="U24" s="117"/>
      <c r="V24" s="117"/>
      <c r="W24" s="117"/>
      <c r="X24" s="117"/>
      <c r="Y24" s="117"/>
      <c r="Z24" s="117"/>
    </row>
    <row r="25" spans="1:26" s="103" customFormat="1" ht="12">
      <c r="A25" s="112" t="s">
        <v>67</v>
      </c>
      <c r="B25" s="113" t="s">
        <v>205</v>
      </c>
      <c r="C25" s="114" t="s">
        <v>248</v>
      </c>
      <c r="D25" s="115"/>
      <c r="E25" s="116" t="s">
        <v>67</v>
      </c>
      <c r="F25" s="117"/>
      <c r="G25" s="117"/>
      <c r="H25" s="117" t="s">
        <v>67</v>
      </c>
      <c r="I25" s="117"/>
      <c r="J25" s="117"/>
      <c r="K25" s="117"/>
      <c r="L25" s="117"/>
      <c r="M25" s="117"/>
      <c r="N25" s="112" t="s">
        <v>67</v>
      </c>
      <c r="O25" s="112" t="s">
        <v>211</v>
      </c>
      <c r="P25" s="114" t="s">
        <v>249</v>
      </c>
      <c r="Q25" s="115" t="s">
        <v>67</v>
      </c>
      <c r="R25" s="116" t="s">
        <v>67</v>
      </c>
      <c r="S25" s="117"/>
      <c r="T25" s="117"/>
      <c r="U25" s="117"/>
      <c r="V25" s="117"/>
      <c r="W25" s="117"/>
      <c r="X25" s="117"/>
      <c r="Y25" s="117"/>
      <c r="Z25" s="117"/>
    </row>
    <row r="26" spans="1:26" s="103" customFormat="1" ht="12">
      <c r="A26" s="112" t="s">
        <v>67</v>
      </c>
      <c r="B26" s="113" t="s">
        <v>208</v>
      </c>
      <c r="C26" s="114" t="s">
        <v>250</v>
      </c>
      <c r="D26" s="115"/>
      <c r="E26" s="116" t="s">
        <v>67</v>
      </c>
      <c r="F26" s="117"/>
      <c r="G26" s="117"/>
      <c r="H26" s="117" t="s">
        <v>67</v>
      </c>
      <c r="I26" s="117"/>
      <c r="J26" s="117"/>
      <c r="K26" s="117"/>
      <c r="L26" s="117"/>
      <c r="M26" s="117"/>
      <c r="N26" s="112" t="s">
        <v>67</v>
      </c>
      <c r="O26" s="112" t="s">
        <v>230</v>
      </c>
      <c r="P26" s="114" t="s">
        <v>251</v>
      </c>
      <c r="Q26" s="115" t="s">
        <v>67</v>
      </c>
      <c r="R26" s="116" t="s">
        <v>67</v>
      </c>
      <c r="S26" s="117"/>
      <c r="T26" s="117"/>
      <c r="U26" s="117"/>
      <c r="V26" s="117"/>
      <c r="W26" s="117"/>
      <c r="X26" s="117"/>
      <c r="Y26" s="117"/>
      <c r="Z26" s="117"/>
    </row>
    <row r="27" spans="1:26" s="103" customFormat="1" ht="12">
      <c r="A27" s="112" t="s">
        <v>67</v>
      </c>
      <c r="B27" s="113" t="s">
        <v>211</v>
      </c>
      <c r="C27" s="114" t="s">
        <v>252</v>
      </c>
      <c r="D27" s="115"/>
      <c r="E27" s="116" t="s">
        <v>67</v>
      </c>
      <c r="F27" s="117"/>
      <c r="G27" s="117"/>
      <c r="H27" s="117" t="s">
        <v>67</v>
      </c>
      <c r="I27" s="117"/>
      <c r="J27" s="117"/>
      <c r="K27" s="117"/>
      <c r="L27" s="117"/>
      <c r="M27" s="117"/>
      <c r="N27" s="112" t="s">
        <v>67</v>
      </c>
      <c r="O27" s="112" t="s">
        <v>233</v>
      </c>
      <c r="P27" s="114" t="s">
        <v>253</v>
      </c>
      <c r="Q27" s="115">
        <v>2.3</v>
      </c>
      <c r="R27" s="116">
        <v>2.3</v>
      </c>
      <c r="S27" s="117">
        <v>0.3</v>
      </c>
      <c r="T27" s="117">
        <v>2</v>
      </c>
      <c r="U27" s="117"/>
      <c r="V27" s="117"/>
      <c r="W27" s="117"/>
      <c r="X27" s="117"/>
      <c r="Y27" s="117"/>
      <c r="Z27" s="117"/>
    </row>
    <row r="28" spans="1:26" s="103" customFormat="1" ht="12">
      <c r="A28" s="112" t="s">
        <v>67</v>
      </c>
      <c r="B28" s="113" t="s">
        <v>233</v>
      </c>
      <c r="C28" s="114" t="s">
        <v>254</v>
      </c>
      <c r="D28" s="115"/>
      <c r="E28" s="116" t="s">
        <v>67</v>
      </c>
      <c r="F28" s="117"/>
      <c r="G28" s="117"/>
      <c r="H28" s="117" t="s">
        <v>67</v>
      </c>
      <c r="I28" s="117"/>
      <c r="J28" s="117"/>
      <c r="K28" s="117"/>
      <c r="L28" s="117"/>
      <c r="M28" s="117"/>
      <c r="N28" s="112" t="s">
        <v>67</v>
      </c>
      <c r="O28" s="112" t="s">
        <v>216</v>
      </c>
      <c r="P28" s="114" t="s">
        <v>255</v>
      </c>
      <c r="Q28" s="115">
        <v>6.8</v>
      </c>
      <c r="R28" s="116">
        <v>6.8</v>
      </c>
      <c r="S28" s="117">
        <v>0.8</v>
      </c>
      <c r="T28" s="117">
        <v>6</v>
      </c>
      <c r="U28" s="117"/>
      <c r="V28" s="117"/>
      <c r="W28" s="117"/>
      <c r="X28" s="117"/>
      <c r="Y28" s="117"/>
      <c r="Z28" s="117"/>
    </row>
    <row r="29" spans="1:26" s="103" customFormat="1" ht="12">
      <c r="A29" s="112" t="s">
        <v>67</v>
      </c>
      <c r="B29" s="113" t="s">
        <v>216</v>
      </c>
      <c r="C29" s="114" t="s">
        <v>256</v>
      </c>
      <c r="D29" s="115"/>
      <c r="E29" s="116" t="s">
        <v>67</v>
      </c>
      <c r="F29" s="117"/>
      <c r="G29" s="117"/>
      <c r="H29" s="117" t="s">
        <v>67</v>
      </c>
      <c r="I29" s="117"/>
      <c r="J29" s="117"/>
      <c r="K29" s="117"/>
      <c r="L29" s="117"/>
      <c r="M29" s="117"/>
      <c r="N29" s="112" t="s">
        <v>67</v>
      </c>
      <c r="O29" s="112" t="s">
        <v>220</v>
      </c>
      <c r="P29" s="114" t="s">
        <v>257</v>
      </c>
      <c r="Q29" s="115" t="s">
        <v>67</v>
      </c>
      <c r="R29" s="116" t="s">
        <v>67</v>
      </c>
      <c r="S29" s="117"/>
      <c r="T29" s="117"/>
      <c r="U29" s="117"/>
      <c r="V29" s="117"/>
      <c r="W29" s="117"/>
      <c r="X29" s="117"/>
      <c r="Y29" s="117"/>
      <c r="Z29" s="117"/>
    </row>
    <row r="30" spans="1:26" s="103" customFormat="1" ht="12">
      <c r="A30" s="112" t="s">
        <v>67</v>
      </c>
      <c r="B30" s="113" t="s">
        <v>220</v>
      </c>
      <c r="C30" s="114" t="s">
        <v>258</v>
      </c>
      <c r="D30" s="115"/>
      <c r="E30" s="116" t="s">
        <v>67</v>
      </c>
      <c r="F30" s="117"/>
      <c r="G30" s="117"/>
      <c r="H30" s="117" t="s">
        <v>67</v>
      </c>
      <c r="I30" s="117"/>
      <c r="J30" s="117"/>
      <c r="K30" s="117"/>
      <c r="L30" s="117"/>
      <c r="M30" s="117"/>
      <c r="N30" s="112" t="s">
        <v>67</v>
      </c>
      <c r="O30" s="112" t="s">
        <v>223</v>
      </c>
      <c r="P30" s="114" t="s">
        <v>259</v>
      </c>
      <c r="Q30" s="115" t="s">
        <v>67</v>
      </c>
      <c r="R30" s="116" t="s">
        <v>67</v>
      </c>
      <c r="S30" s="117"/>
      <c r="T30" s="117"/>
      <c r="U30" s="117"/>
      <c r="V30" s="117"/>
      <c r="W30" s="117"/>
      <c r="X30" s="117"/>
      <c r="Y30" s="117"/>
      <c r="Z30" s="117"/>
    </row>
    <row r="31" spans="1:26" s="103" customFormat="1" ht="12">
      <c r="A31" s="112" t="s">
        <v>67</v>
      </c>
      <c r="B31" s="113" t="s">
        <v>214</v>
      </c>
      <c r="C31" s="114" t="s">
        <v>260</v>
      </c>
      <c r="D31" s="115"/>
      <c r="E31" s="116" t="s">
        <v>67</v>
      </c>
      <c r="F31" s="117"/>
      <c r="G31" s="117"/>
      <c r="H31" s="117" t="s">
        <v>67</v>
      </c>
      <c r="I31" s="117"/>
      <c r="J31" s="117"/>
      <c r="K31" s="117"/>
      <c r="L31" s="117"/>
      <c r="M31" s="117"/>
      <c r="N31" s="112" t="s">
        <v>67</v>
      </c>
      <c r="O31" s="112" t="s">
        <v>226</v>
      </c>
      <c r="P31" s="114" t="s">
        <v>261</v>
      </c>
      <c r="Q31" s="115"/>
      <c r="R31" s="116"/>
      <c r="S31" s="117"/>
      <c r="T31" s="117"/>
      <c r="U31" s="117"/>
      <c r="V31" s="117"/>
      <c r="W31" s="117"/>
      <c r="X31" s="117"/>
      <c r="Y31" s="117"/>
      <c r="Z31" s="117"/>
    </row>
    <row r="32" spans="1:26" s="103" customFormat="1" ht="12">
      <c r="A32" s="112" t="s">
        <v>262</v>
      </c>
      <c r="B32" s="113" t="s">
        <v>67</v>
      </c>
      <c r="C32" s="114" t="s">
        <v>263</v>
      </c>
      <c r="D32" s="115"/>
      <c r="E32" s="116" t="s">
        <v>67</v>
      </c>
      <c r="F32" s="117"/>
      <c r="G32" s="117"/>
      <c r="H32" s="117" t="s">
        <v>67</v>
      </c>
      <c r="I32" s="117"/>
      <c r="J32" s="117"/>
      <c r="K32" s="117"/>
      <c r="L32" s="117"/>
      <c r="M32" s="117"/>
      <c r="N32" s="112" t="s">
        <v>67</v>
      </c>
      <c r="O32" s="112" t="s">
        <v>185</v>
      </c>
      <c r="P32" s="114" t="s">
        <v>264</v>
      </c>
      <c r="Q32" s="115">
        <v>9.74</v>
      </c>
      <c r="R32" s="116">
        <v>9.74</v>
      </c>
      <c r="S32" s="117">
        <v>3.74</v>
      </c>
      <c r="T32" s="117">
        <v>6</v>
      </c>
      <c r="U32" s="117"/>
      <c r="V32" s="117"/>
      <c r="W32" s="117"/>
      <c r="X32" s="117"/>
      <c r="Y32" s="117"/>
      <c r="Z32" s="117"/>
    </row>
    <row r="33" spans="1:26" s="103" customFormat="1" ht="12">
      <c r="A33" s="112" t="s">
        <v>67</v>
      </c>
      <c r="B33" s="113" t="s">
        <v>205</v>
      </c>
      <c r="C33" s="114" t="s">
        <v>248</v>
      </c>
      <c r="D33" s="115"/>
      <c r="E33" s="116" t="s">
        <v>67</v>
      </c>
      <c r="F33" s="117"/>
      <c r="G33" s="117"/>
      <c r="H33" s="117" t="s">
        <v>67</v>
      </c>
      <c r="I33" s="117"/>
      <c r="J33" s="117"/>
      <c r="K33" s="117"/>
      <c r="L33" s="117"/>
      <c r="M33" s="117"/>
      <c r="N33" s="112" t="s">
        <v>67</v>
      </c>
      <c r="O33" s="112" t="s">
        <v>186</v>
      </c>
      <c r="P33" s="114" t="s">
        <v>237</v>
      </c>
      <c r="Q33" s="115" t="s">
        <v>67</v>
      </c>
      <c r="R33" s="116" t="s">
        <v>67</v>
      </c>
      <c r="S33" s="117"/>
      <c r="T33" s="117"/>
      <c r="U33" s="117"/>
      <c r="V33" s="117"/>
      <c r="W33" s="117"/>
      <c r="X33" s="117"/>
      <c r="Y33" s="117"/>
      <c r="Z33" s="117"/>
    </row>
    <row r="34" spans="1:26" s="103" customFormat="1" ht="12">
      <c r="A34" s="112" t="s">
        <v>67</v>
      </c>
      <c r="B34" s="113" t="s">
        <v>208</v>
      </c>
      <c r="C34" s="114" t="s">
        <v>250</v>
      </c>
      <c r="D34" s="115"/>
      <c r="E34" s="116" t="s">
        <v>67</v>
      </c>
      <c r="F34" s="117"/>
      <c r="G34" s="117"/>
      <c r="H34" s="117" t="s">
        <v>67</v>
      </c>
      <c r="I34" s="117"/>
      <c r="J34" s="117"/>
      <c r="K34" s="117"/>
      <c r="L34" s="117"/>
      <c r="M34" s="117"/>
      <c r="N34" s="112" t="s">
        <v>67</v>
      </c>
      <c r="O34" s="112" t="s">
        <v>187</v>
      </c>
      <c r="P34" s="114" t="s">
        <v>240</v>
      </c>
      <c r="Q34" s="115">
        <v>10.69</v>
      </c>
      <c r="R34" s="116">
        <v>10.69</v>
      </c>
      <c r="S34" s="117">
        <v>1.69</v>
      </c>
      <c r="T34" s="117">
        <v>9</v>
      </c>
      <c r="U34" s="117"/>
      <c r="V34" s="117"/>
      <c r="W34" s="117"/>
      <c r="X34" s="117"/>
      <c r="Y34" s="117"/>
      <c r="Z34" s="117"/>
    </row>
    <row r="35" spans="1:26" s="103" customFormat="1" ht="12">
      <c r="A35" s="112" t="s">
        <v>67</v>
      </c>
      <c r="B35" s="113" t="s">
        <v>211</v>
      </c>
      <c r="C35" s="114" t="s">
        <v>252</v>
      </c>
      <c r="D35" s="115"/>
      <c r="E35" s="116" t="s">
        <v>67</v>
      </c>
      <c r="F35" s="117"/>
      <c r="G35" s="117"/>
      <c r="H35" s="117" t="s">
        <v>67</v>
      </c>
      <c r="I35" s="117"/>
      <c r="J35" s="117"/>
      <c r="K35" s="117"/>
      <c r="L35" s="117"/>
      <c r="M35" s="117"/>
      <c r="N35" s="112" t="s">
        <v>67</v>
      </c>
      <c r="O35" s="112" t="s">
        <v>188</v>
      </c>
      <c r="P35" s="114" t="s">
        <v>265</v>
      </c>
      <c r="Q35" s="115" t="s">
        <v>67</v>
      </c>
      <c r="R35" s="116" t="s">
        <v>67</v>
      </c>
      <c r="S35" s="117"/>
      <c r="T35" s="117"/>
      <c r="U35" s="117"/>
      <c r="V35" s="117"/>
      <c r="W35" s="117"/>
      <c r="X35" s="117"/>
      <c r="Y35" s="117"/>
      <c r="Z35" s="117"/>
    </row>
    <row r="36" spans="1:26" s="103" customFormat="1" ht="12">
      <c r="A36" s="112" t="s">
        <v>67</v>
      </c>
      <c r="B36" s="113" t="s">
        <v>230</v>
      </c>
      <c r="C36" s="114" t="s">
        <v>256</v>
      </c>
      <c r="D36" s="115"/>
      <c r="E36" s="116" t="s">
        <v>67</v>
      </c>
      <c r="F36" s="117"/>
      <c r="G36" s="117"/>
      <c r="H36" s="117" t="s">
        <v>67</v>
      </c>
      <c r="I36" s="117"/>
      <c r="J36" s="117"/>
      <c r="K36" s="117"/>
      <c r="L36" s="117"/>
      <c r="M36" s="117"/>
      <c r="N36" s="112" t="s">
        <v>67</v>
      </c>
      <c r="O36" s="112" t="s">
        <v>189</v>
      </c>
      <c r="P36" s="114" t="s">
        <v>225</v>
      </c>
      <c r="Q36" s="115">
        <v>1.99</v>
      </c>
      <c r="R36" s="116">
        <v>1.99</v>
      </c>
      <c r="S36" s="117">
        <v>1.99</v>
      </c>
      <c r="T36" s="117"/>
      <c r="U36" s="117"/>
      <c r="V36" s="117"/>
      <c r="W36" s="117"/>
      <c r="X36" s="117"/>
      <c r="Y36" s="117"/>
      <c r="Z36" s="117"/>
    </row>
    <row r="37" spans="1:26" s="103" customFormat="1" ht="12">
      <c r="A37" s="112" t="s">
        <v>67</v>
      </c>
      <c r="B37" s="113" t="s">
        <v>233</v>
      </c>
      <c r="C37" s="114" t="s">
        <v>258</v>
      </c>
      <c r="D37" s="115"/>
      <c r="E37" s="116" t="s">
        <v>67</v>
      </c>
      <c r="F37" s="117"/>
      <c r="G37" s="117"/>
      <c r="H37" s="117" t="s">
        <v>67</v>
      </c>
      <c r="I37" s="117"/>
      <c r="J37" s="117"/>
      <c r="K37" s="117"/>
      <c r="L37" s="117"/>
      <c r="M37" s="117"/>
      <c r="N37" s="112" t="s">
        <v>67</v>
      </c>
      <c r="O37" s="112" t="s">
        <v>190</v>
      </c>
      <c r="P37" s="114" t="s">
        <v>228</v>
      </c>
      <c r="Q37" s="115">
        <v>53.84</v>
      </c>
      <c r="R37" s="116">
        <v>53.84</v>
      </c>
      <c r="S37" s="117">
        <v>52.34</v>
      </c>
      <c r="T37" s="117">
        <v>1.5</v>
      </c>
      <c r="U37" s="117"/>
      <c r="V37" s="117"/>
      <c r="W37" s="117"/>
      <c r="X37" s="117"/>
      <c r="Y37" s="117"/>
      <c r="Z37" s="117"/>
    </row>
    <row r="38" spans="1:26" s="103" customFormat="1" ht="12">
      <c r="A38" s="112" t="s">
        <v>67</v>
      </c>
      <c r="B38" s="113" t="s">
        <v>214</v>
      </c>
      <c r="C38" s="114" t="s">
        <v>260</v>
      </c>
      <c r="D38" s="115"/>
      <c r="E38" s="116" t="s">
        <v>67</v>
      </c>
      <c r="F38" s="117"/>
      <c r="G38" s="117"/>
      <c r="H38" s="117" t="s">
        <v>67</v>
      </c>
      <c r="I38" s="117"/>
      <c r="J38" s="117"/>
      <c r="K38" s="117"/>
      <c r="L38" s="117"/>
      <c r="M38" s="117"/>
      <c r="N38" s="112" t="s">
        <v>67</v>
      </c>
      <c r="O38" s="112" t="s">
        <v>191</v>
      </c>
      <c r="P38" s="114" t="s">
        <v>236</v>
      </c>
      <c r="Q38" s="115">
        <v>6.36</v>
      </c>
      <c r="R38" s="116">
        <v>6.36</v>
      </c>
      <c r="S38" s="117">
        <v>6.36</v>
      </c>
      <c r="T38" s="117"/>
      <c r="U38" s="117"/>
      <c r="V38" s="117"/>
      <c r="W38" s="117"/>
      <c r="X38" s="117"/>
      <c r="Y38" s="117"/>
      <c r="Z38" s="117"/>
    </row>
    <row r="39" spans="1:26" s="103" customFormat="1" ht="12">
      <c r="A39" s="112" t="s">
        <v>266</v>
      </c>
      <c r="B39" s="113" t="s">
        <v>67</v>
      </c>
      <c r="C39" s="114" t="s">
        <v>267</v>
      </c>
      <c r="D39" s="115">
        <v>13336.53</v>
      </c>
      <c r="E39" s="116">
        <v>13336.53</v>
      </c>
      <c r="F39" s="117">
        <v>13241.89</v>
      </c>
      <c r="G39" s="117">
        <v>94.64</v>
      </c>
      <c r="H39" s="117"/>
      <c r="I39" s="117"/>
      <c r="J39" s="117"/>
      <c r="K39" s="117"/>
      <c r="L39" s="117"/>
      <c r="M39" s="117"/>
      <c r="N39" s="112" t="s">
        <v>67</v>
      </c>
      <c r="O39" s="112" t="s">
        <v>192</v>
      </c>
      <c r="P39" s="114" t="s">
        <v>268</v>
      </c>
      <c r="Q39" s="115" t="s">
        <v>67</v>
      </c>
      <c r="R39" s="116" t="s">
        <v>67</v>
      </c>
      <c r="S39" s="117"/>
      <c r="T39" s="117"/>
      <c r="U39" s="117"/>
      <c r="V39" s="117"/>
      <c r="W39" s="117"/>
      <c r="X39" s="117"/>
      <c r="Y39" s="117"/>
      <c r="Z39" s="117"/>
    </row>
    <row r="40" spans="1:26" s="103" customFormat="1" ht="12">
      <c r="A40" s="112" t="s">
        <v>67</v>
      </c>
      <c r="B40" s="113" t="s">
        <v>205</v>
      </c>
      <c r="C40" s="114" t="s">
        <v>269</v>
      </c>
      <c r="D40" s="115">
        <v>12832.67</v>
      </c>
      <c r="E40" s="116">
        <v>12832.67</v>
      </c>
      <c r="F40" s="117">
        <v>12832.67</v>
      </c>
      <c r="G40" s="117"/>
      <c r="H40" s="117"/>
      <c r="I40" s="117"/>
      <c r="J40" s="117"/>
      <c r="K40" s="117"/>
      <c r="L40" s="117"/>
      <c r="M40" s="117"/>
      <c r="N40" s="112" t="s">
        <v>67</v>
      </c>
      <c r="O40" s="112" t="s">
        <v>198</v>
      </c>
      <c r="P40" s="114" t="s">
        <v>270</v>
      </c>
      <c r="Q40" s="115" t="s">
        <v>67</v>
      </c>
      <c r="R40" s="116" t="s">
        <v>67</v>
      </c>
      <c r="S40" s="117"/>
      <c r="T40" s="117"/>
      <c r="U40" s="117"/>
      <c r="V40" s="117"/>
      <c r="W40" s="117"/>
      <c r="X40" s="117"/>
      <c r="Y40" s="117"/>
      <c r="Z40" s="117"/>
    </row>
    <row r="41" spans="1:26" s="103" customFormat="1" ht="12">
      <c r="A41" s="112" t="s">
        <v>67</v>
      </c>
      <c r="B41" s="113" t="s">
        <v>208</v>
      </c>
      <c r="C41" s="114" t="s">
        <v>271</v>
      </c>
      <c r="D41" s="115">
        <v>503.86</v>
      </c>
      <c r="E41" s="116">
        <v>503.86</v>
      </c>
      <c r="F41" s="117">
        <v>409.22</v>
      </c>
      <c r="G41" s="117">
        <v>94.64</v>
      </c>
      <c r="H41" s="117"/>
      <c r="I41" s="117"/>
      <c r="J41" s="117"/>
      <c r="K41" s="117"/>
      <c r="L41" s="117"/>
      <c r="M41" s="117"/>
      <c r="N41" s="112" t="s">
        <v>67</v>
      </c>
      <c r="O41" s="112" t="s">
        <v>199</v>
      </c>
      <c r="P41" s="114" t="s">
        <v>272</v>
      </c>
      <c r="Q41" s="115" t="s">
        <v>67</v>
      </c>
      <c r="R41" s="116" t="s">
        <v>67</v>
      </c>
      <c r="S41" s="117"/>
      <c r="T41" s="117"/>
      <c r="U41" s="117"/>
      <c r="V41" s="117"/>
      <c r="W41" s="117"/>
      <c r="X41" s="117"/>
      <c r="Y41" s="117"/>
      <c r="Z41" s="117"/>
    </row>
    <row r="42" spans="1:26" s="103" customFormat="1" ht="12">
      <c r="A42" s="112" t="s">
        <v>67</v>
      </c>
      <c r="B42" s="113" t="s">
        <v>214</v>
      </c>
      <c r="C42" s="114" t="s">
        <v>273</v>
      </c>
      <c r="D42" s="115" t="s">
        <v>67</v>
      </c>
      <c r="E42" s="116" t="s">
        <v>67</v>
      </c>
      <c r="F42" s="117"/>
      <c r="G42" s="117"/>
      <c r="H42" s="117" t="s">
        <v>67</v>
      </c>
      <c r="I42" s="117"/>
      <c r="J42" s="117"/>
      <c r="K42" s="117"/>
      <c r="L42" s="117"/>
      <c r="M42" s="117"/>
      <c r="N42" s="112" t="s">
        <v>67</v>
      </c>
      <c r="O42" s="112" t="s">
        <v>200</v>
      </c>
      <c r="P42" s="114" t="s">
        <v>274</v>
      </c>
      <c r="Q42" s="115">
        <v>135.52</v>
      </c>
      <c r="R42" s="116">
        <v>135.52</v>
      </c>
      <c r="S42" s="117">
        <v>94.52</v>
      </c>
      <c r="T42" s="117">
        <v>41</v>
      </c>
      <c r="U42" s="117"/>
      <c r="V42" s="117"/>
      <c r="W42" s="117"/>
      <c r="X42" s="117"/>
      <c r="Y42" s="117"/>
      <c r="Z42" s="117"/>
    </row>
    <row r="43" spans="1:26" s="103" customFormat="1" ht="12">
      <c r="A43" s="112" t="s">
        <v>275</v>
      </c>
      <c r="B43" s="113" t="s">
        <v>67</v>
      </c>
      <c r="C43" s="114" t="s">
        <v>276</v>
      </c>
      <c r="D43" s="115"/>
      <c r="E43" s="116"/>
      <c r="F43" s="117"/>
      <c r="G43" s="117"/>
      <c r="H43" s="117"/>
      <c r="I43" s="117"/>
      <c r="J43" s="117"/>
      <c r="K43" s="117"/>
      <c r="L43" s="117"/>
      <c r="M43" s="117"/>
      <c r="N43" s="112" t="s">
        <v>67</v>
      </c>
      <c r="O43" s="112" t="s">
        <v>277</v>
      </c>
      <c r="P43" s="114" t="s">
        <v>234</v>
      </c>
      <c r="Q43" s="115" t="s">
        <v>67</v>
      </c>
      <c r="R43" s="116" t="s">
        <v>67</v>
      </c>
      <c r="S43" s="117"/>
      <c r="T43" s="117"/>
      <c r="U43" s="117"/>
      <c r="V43" s="117"/>
      <c r="W43" s="117"/>
      <c r="X43" s="117"/>
      <c r="Y43" s="117"/>
      <c r="Z43" s="117"/>
    </row>
    <row r="44" spans="1:26" s="103" customFormat="1" ht="12">
      <c r="A44" s="112" t="s">
        <v>67</v>
      </c>
      <c r="B44" s="113" t="s">
        <v>205</v>
      </c>
      <c r="C44" s="114" t="s">
        <v>278</v>
      </c>
      <c r="D44" s="115"/>
      <c r="E44" s="116"/>
      <c r="F44" s="117"/>
      <c r="G44" s="117"/>
      <c r="H44" s="117"/>
      <c r="I44" s="117"/>
      <c r="J44" s="117"/>
      <c r="K44" s="117"/>
      <c r="L44" s="117"/>
      <c r="M44" s="117"/>
      <c r="N44" s="112" t="s">
        <v>67</v>
      </c>
      <c r="O44" s="112" t="s">
        <v>279</v>
      </c>
      <c r="P44" s="114" t="s">
        <v>280</v>
      </c>
      <c r="Q44" s="115">
        <v>152.31</v>
      </c>
      <c r="R44" s="116">
        <v>152.31</v>
      </c>
      <c r="S44" s="117">
        <v>152.31</v>
      </c>
      <c r="T44" s="117"/>
      <c r="U44" s="117"/>
      <c r="V44" s="117"/>
      <c r="W44" s="117"/>
      <c r="X44" s="117"/>
      <c r="Y44" s="117"/>
      <c r="Z44" s="117"/>
    </row>
    <row r="45" spans="1:26" s="103" customFormat="1" ht="12">
      <c r="A45" s="112" t="s">
        <v>67</v>
      </c>
      <c r="B45" s="113" t="s">
        <v>208</v>
      </c>
      <c r="C45" s="114" t="s">
        <v>281</v>
      </c>
      <c r="D45" s="115" t="s">
        <v>67</v>
      </c>
      <c r="E45" s="116" t="s">
        <v>67</v>
      </c>
      <c r="F45" s="117"/>
      <c r="G45" s="117"/>
      <c r="H45" s="117" t="s">
        <v>67</v>
      </c>
      <c r="I45" s="117"/>
      <c r="J45" s="117"/>
      <c r="K45" s="117"/>
      <c r="L45" s="117"/>
      <c r="M45" s="117"/>
      <c r="N45" s="112" t="s">
        <v>67</v>
      </c>
      <c r="O45" s="112" t="s">
        <v>282</v>
      </c>
      <c r="P45" s="114" t="s">
        <v>283</v>
      </c>
      <c r="Q45" s="115">
        <v>84.95</v>
      </c>
      <c r="R45" s="116">
        <v>84.95</v>
      </c>
      <c r="S45" s="117">
        <v>84.95</v>
      </c>
      <c r="T45" s="117"/>
      <c r="U45" s="117"/>
      <c r="V45" s="117"/>
      <c r="W45" s="117"/>
      <c r="X45" s="117"/>
      <c r="Y45" s="117"/>
      <c r="Z45" s="117"/>
    </row>
    <row r="46" spans="1:26" s="103" customFormat="1" ht="12">
      <c r="A46" s="112" t="s">
        <v>284</v>
      </c>
      <c r="B46" s="113" t="s">
        <v>67</v>
      </c>
      <c r="C46" s="114" t="s">
        <v>285</v>
      </c>
      <c r="D46" s="115" t="s">
        <v>67</v>
      </c>
      <c r="E46" s="116" t="s">
        <v>67</v>
      </c>
      <c r="F46" s="117"/>
      <c r="G46" s="117"/>
      <c r="H46" s="117" t="s">
        <v>67</v>
      </c>
      <c r="I46" s="117"/>
      <c r="J46" s="117"/>
      <c r="K46" s="117"/>
      <c r="L46" s="117"/>
      <c r="M46" s="117"/>
      <c r="N46" s="112" t="s">
        <v>67</v>
      </c>
      <c r="O46" s="112" t="s">
        <v>286</v>
      </c>
      <c r="P46" s="114" t="s">
        <v>239</v>
      </c>
      <c r="Q46" s="115" t="s">
        <v>67</v>
      </c>
      <c r="R46" s="116" t="s">
        <v>67</v>
      </c>
      <c r="S46" s="117"/>
      <c r="T46" s="117"/>
      <c r="U46" s="117"/>
      <c r="V46" s="117"/>
      <c r="W46" s="117"/>
      <c r="X46" s="117"/>
      <c r="Y46" s="117"/>
      <c r="Z46" s="117"/>
    </row>
    <row r="47" spans="1:26" s="103" customFormat="1" ht="12">
      <c r="A47" s="112" t="s">
        <v>67</v>
      </c>
      <c r="B47" s="113" t="s">
        <v>205</v>
      </c>
      <c r="C47" s="114" t="s">
        <v>287</v>
      </c>
      <c r="D47" s="115" t="s">
        <v>67</v>
      </c>
      <c r="E47" s="116" t="s">
        <v>67</v>
      </c>
      <c r="F47" s="117"/>
      <c r="G47" s="117"/>
      <c r="H47" s="117" t="s">
        <v>67</v>
      </c>
      <c r="I47" s="117"/>
      <c r="J47" s="117"/>
      <c r="K47" s="117"/>
      <c r="L47" s="117"/>
      <c r="M47" s="117"/>
      <c r="N47" s="112" t="s">
        <v>67</v>
      </c>
      <c r="O47" s="112" t="s">
        <v>288</v>
      </c>
      <c r="P47" s="114" t="s">
        <v>289</v>
      </c>
      <c r="Q47" s="115">
        <v>1.69</v>
      </c>
      <c r="R47" s="116">
        <v>1.69</v>
      </c>
      <c r="S47" s="117">
        <v>1.69</v>
      </c>
      <c r="T47" s="117"/>
      <c r="U47" s="117"/>
      <c r="V47" s="117"/>
      <c r="W47" s="117"/>
      <c r="X47" s="117"/>
      <c r="Y47" s="117"/>
      <c r="Z47" s="117"/>
    </row>
    <row r="48" spans="1:26" s="103" customFormat="1" ht="12">
      <c r="A48" s="112" t="s">
        <v>67</v>
      </c>
      <c r="B48" s="113" t="s">
        <v>208</v>
      </c>
      <c r="C48" s="114" t="s">
        <v>290</v>
      </c>
      <c r="D48" s="115" t="s">
        <v>67</v>
      </c>
      <c r="E48" s="116" t="s">
        <v>67</v>
      </c>
      <c r="F48" s="117"/>
      <c r="G48" s="117"/>
      <c r="H48" s="117" t="s">
        <v>67</v>
      </c>
      <c r="I48" s="117"/>
      <c r="J48" s="117"/>
      <c r="K48" s="117"/>
      <c r="L48" s="117"/>
      <c r="M48" s="117"/>
      <c r="N48" s="112" t="s">
        <v>67</v>
      </c>
      <c r="O48" s="112" t="s">
        <v>291</v>
      </c>
      <c r="P48" s="114" t="s">
        <v>292</v>
      </c>
      <c r="Q48" s="115" t="s">
        <v>67</v>
      </c>
      <c r="R48" s="116" t="s">
        <v>67</v>
      </c>
      <c r="S48" s="117"/>
      <c r="T48" s="117"/>
      <c r="U48" s="117"/>
      <c r="V48" s="117"/>
      <c r="W48" s="117"/>
      <c r="X48" s="117"/>
      <c r="Y48" s="117"/>
      <c r="Z48" s="117"/>
    </row>
    <row r="49" spans="1:26" s="103" customFormat="1" ht="12">
      <c r="A49" s="112" t="s">
        <v>67</v>
      </c>
      <c r="B49" s="113" t="s">
        <v>214</v>
      </c>
      <c r="C49" s="114" t="s">
        <v>293</v>
      </c>
      <c r="D49" s="115" t="s">
        <v>67</v>
      </c>
      <c r="E49" s="116" t="s">
        <v>67</v>
      </c>
      <c r="F49" s="117"/>
      <c r="G49" s="117"/>
      <c r="H49" s="117" t="s">
        <v>67</v>
      </c>
      <c r="I49" s="117"/>
      <c r="J49" s="117"/>
      <c r="K49" s="117"/>
      <c r="L49" s="117"/>
      <c r="M49" s="117"/>
      <c r="N49" s="112" t="s">
        <v>67</v>
      </c>
      <c r="O49" s="112" t="s">
        <v>214</v>
      </c>
      <c r="P49" s="114" t="s">
        <v>243</v>
      </c>
      <c r="Q49" s="115" t="s">
        <v>67</v>
      </c>
      <c r="R49" s="116" t="s">
        <v>67</v>
      </c>
      <c r="S49" s="117"/>
      <c r="T49" s="117"/>
      <c r="U49" s="117"/>
      <c r="V49" s="117"/>
      <c r="W49" s="117"/>
      <c r="X49" s="117"/>
      <c r="Y49" s="117"/>
      <c r="Z49" s="117"/>
    </row>
    <row r="50" spans="1:26" s="103" customFormat="1" ht="12">
      <c r="A50" s="112" t="s">
        <v>294</v>
      </c>
      <c r="B50" s="113" t="s">
        <v>67</v>
      </c>
      <c r="C50" s="114" t="s">
        <v>295</v>
      </c>
      <c r="D50" s="115" t="s">
        <v>67</v>
      </c>
      <c r="E50" s="116" t="s">
        <v>67</v>
      </c>
      <c r="F50" s="117"/>
      <c r="G50" s="117"/>
      <c r="H50" s="117" t="s">
        <v>67</v>
      </c>
      <c r="I50" s="117"/>
      <c r="J50" s="117"/>
      <c r="K50" s="117"/>
      <c r="L50" s="117"/>
      <c r="M50" s="117"/>
      <c r="N50" s="112" t="s">
        <v>296</v>
      </c>
      <c r="O50" s="112" t="s">
        <v>67</v>
      </c>
      <c r="P50" s="114" t="s">
        <v>297</v>
      </c>
      <c r="Q50" s="115">
        <v>607.05</v>
      </c>
      <c r="R50" s="116">
        <v>607.05</v>
      </c>
      <c r="S50" s="117">
        <v>607.05</v>
      </c>
      <c r="T50" s="117"/>
      <c r="U50" s="117"/>
      <c r="V50" s="117"/>
      <c r="W50" s="117"/>
      <c r="X50" s="117"/>
      <c r="Y50" s="117"/>
      <c r="Z50" s="117"/>
    </row>
    <row r="51" spans="1:26" s="103" customFormat="1" ht="12">
      <c r="A51" s="112" t="s">
        <v>67</v>
      </c>
      <c r="B51" s="113" t="s">
        <v>211</v>
      </c>
      <c r="C51" s="114" t="s">
        <v>298</v>
      </c>
      <c r="D51" s="115" t="s">
        <v>67</v>
      </c>
      <c r="E51" s="116" t="s">
        <v>67</v>
      </c>
      <c r="F51" s="117"/>
      <c r="G51" s="117"/>
      <c r="H51" s="117" t="s">
        <v>67</v>
      </c>
      <c r="I51" s="117"/>
      <c r="J51" s="117"/>
      <c r="K51" s="117"/>
      <c r="L51" s="117"/>
      <c r="M51" s="117"/>
      <c r="N51" s="112" t="s">
        <v>67</v>
      </c>
      <c r="O51" s="112" t="s">
        <v>205</v>
      </c>
      <c r="P51" s="114" t="s">
        <v>299</v>
      </c>
      <c r="Q51" s="115" t="s">
        <v>67</v>
      </c>
      <c r="R51" s="116" t="s">
        <v>67</v>
      </c>
      <c r="S51" s="117"/>
      <c r="T51" s="117"/>
      <c r="U51" s="117"/>
      <c r="V51" s="117"/>
      <c r="W51" s="117"/>
      <c r="X51" s="117"/>
      <c r="Y51" s="117"/>
      <c r="Z51" s="117"/>
    </row>
    <row r="52" spans="1:26" s="103" customFormat="1" ht="12">
      <c r="A52" s="112" t="s">
        <v>67</v>
      </c>
      <c r="B52" s="113" t="s">
        <v>230</v>
      </c>
      <c r="C52" s="114" t="s">
        <v>300</v>
      </c>
      <c r="D52" s="115" t="s">
        <v>67</v>
      </c>
      <c r="E52" s="116" t="s">
        <v>67</v>
      </c>
      <c r="F52" s="117"/>
      <c r="G52" s="117"/>
      <c r="H52" s="117" t="s">
        <v>67</v>
      </c>
      <c r="I52" s="117"/>
      <c r="J52" s="117"/>
      <c r="K52" s="117"/>
      <c r="L52" s="117"/>
      <c r="M52" s="117"/>
      <c r="N52" s="112" t="s">
        <v>67</v>
      </c>
      <c r="O52" s="112" t="s">
        <v>208</v>
      </c>
      <c r="P52" s="114" t="s">
        <v>301</v>
      </c>
      <c r="Q52" s="115"/>
      <c r="R52" s="116"/>
      <c r="S52" s="117"/>
      <c r="T52" s="117"/>
      <c r="U52" s="117"/>
      <c r="V52" s="117"/>
      <c r="W52" s="117"/>
      <c r="X52" s="117"/>
      <c r="Y52" s="117"/>
      <c r="Z52" s="117"/>
    </row>
    <row r="53" spans="1:26" s="103" customFormat="1" ht="12">
      <c r="A53" s="112" t="s">
        <v>67</v>
      </c>
      <c r="B53" s="113" t="s">
        <v>233</v>
      </c>
      <c r="C53" s="114" t="s">
        <v>302</v>
      </c>
      <c r="D53" s="115" t="s">
        <v>67</v>
      </c>
      <c r="E53" s="116" t="s">
        <v>67</v>
      </c>
      <c r="F53" s="117"/>
      <c r="G53" s="117"/>
      <c r="H53" s="117" t="s">
        <v>67</v>
      </c>
      <c r="I53" s="117"/>
      <c r="J53" s="117"/>
      <c r="K53" s="117"/>
      <c r="L53" s="117"/>
      <c r="M53" s="117"/>
      <c r="N53" s="112" t="s">
        <v>67</v>
      </c>
      <c r="O53" s="112" t="s">
        <v>211</v>
      </c>
      <c r="P53" s="114" t="s">
        <v>303</v>
      </c>
      <c r="Q53" s="115" t="s">
        <v>67</v>
      </c>
      <c r="R53" s="116" t="s">
        <v>67</v>
      </c>
      <c r="S53" s="117"/>
      <c r="T53" s="117"/>
      <c r="U53" s="117"/>
      <c r="V53" s="117"/>
      <c r="W53" s="117"/>
      <c r="X53" s="117"/>
      <c r="Y53" s="117"/>
      <c r="Z53" s="117"/>
    </row>
    <row r="54" spans="1:26" s="103" customFormat="1" ht="12">
      <c r="A54" s="112" t="s">
        <v>67</v>
      </c>
      <c r="B54" s="113" t="s">
        <v>214</v>
      </c>
      <c r="C54" s="114" t="s">
        <v>304</v>
      </c>
      <c r="D54" s="115" t="s">
        <v>67</v>
      </c>
      <c r="E54" s="116" t="s">
        <v>67</v>
      </c>
      <c r="F54" s="117"/>
      <c r="G54" s="117"/>
      <c r="H54" s="117" t="s">
        <v>67</v>
      </c>
      <c r="I54" s="117"/>
      <c r="J54" s="117"/>
      <c r="K54" s="117"/>
      <c r="L54" s="117"/>
      <c r="M54" s="117"/>
      <c r="N54" s="112" t="s">
        <v>67</v>
      </c>
      <c r="O54" s="112" t="s">
        <v>230</v>
      </c>
      <c r="P54" s="114" t="s">
        <v>305</v>
      </c>
      <c r="Q54" s="115" t="s">
        <v>67</v>
      </c>
      <c r="R54" s="116" t="s">
        <v>67</v>
      </c>
      <c r="S54" s="117"/>
      <c r="T54" s="117"/>
      <c r="U54" s="117"/>
      <c r="V54" s="117"/>
      <c r="W54" s="117"/>
      <c r="X54" s="117"/>
      <c r="Y54" s="117"/>
      <c r="Z54" s="117"/>
    </row>
    <row r="55" spans="1:26" s="103" customFormat="1" ht="12">
      <c r="A55" s="112" t="s">
        <v>306</v>
      </c>
      <c r="B55" s="113" t="s">
        <v>67</v>
      </c>
      <c r="C55" s="114" t="s">
        <v>297</v>
      </c>
      <c r="D55" s="115">
        <v>607.05</v>
      </c>
      <c r="E55" s="116">
        <v>607.05</v>
      </c>
      <c r="F55" s="117">
        <v>607.05</v>
      </c>
      <c r="G55" s="117"/>
      <c r="H55" s="117"/>
      <c r="I55" s="117"/>
      <c r="J55" s="117"/>
      <c r="K55" s="117"/>
      <c r="L55" s="117"/>
      <c r="M55" s="117"/>
      <c r="N55" s="112" t="s">
        <v>67</v>
      </c>
      <c r="O55" s="112" t="s">
        <v>233</v>
      </c>
      <c r="P55" s="114" t="s">
        <v>307</v>
      </c>
      <c r="Q55" s="115">
        <v>607.05</v>
      </c>
      <c r="R55" s="116">
        <v>607.05</v>
      </c>
      <c r="S55" s="117">
        <v>607.05</v>
      </c>
      <c r="T55" s="117"/>
      <c r="U55" s="117"/>
      <c r="V55" s="117"/>
      <c r="W55" s="117"/>
      <c r="X55" s="117"/>
      <c r="Y55" s="117"/>
      <c r="Z55" s="117"/>
    </row>
    <row r="56" spans="1:26" s="103" customFormat="1" ht="12">
      <c r="A56" s="112" t="s">
        <v>67</v>
      </c>
      <c r="B56" s="113" t="s">
        <v>205</v>
      </c>
      <c r="C56" s="114" t="s">
        <v>308</v>
      </c>
      <c r="D56" s="115">
        <v>607.05</v>
      </c>
      <c r="E56" s="116">
        <v>607.05</v>
      </c>
      <c r="F56" s="117">
        <v>607.05</v>
      </c>
      <c r="G56" s="117"/>
      <c r="H56" s="117"/>
      <c r="I56" s="117"/>
      <c r="J56" s="117"/>
      <c r="K56" s="117"/>
      <c r="L56" s="117"/>
      <c r="M56" s="117"/>
      <c r="N56" s="112" t="s">
        <v>67</v>
      </c>
      <c r="O56" s="112" t="s">
        <v>216</v>
      </c>
      <c r="P56" s="114" t="s">
        <v>309</v>
      </c>
      <c r="Q56" s="115" t="s">
        <v>67</v>
      </c>
      <c r="R56" s="116" t="s">
        <v>67</v>
      </c>
      <c r="S56" s="117"/>
      <c r="T56" s="117"/>
      <c r="U56" s="117"/>
      <c r="V56" s="117"/>
      <c r="W56" s="117"/>
      <c r="X56" s="117"/>
      <c r="Y56" s="117"/>
      <c r="Z56" s="117"/>
    </row>
    <row r="57" spans="1:26" s="103" customFormat="1" ht="12">
      <c r="A57" s="112" t="s">
        <v>67</v>
      </c>
      <c r="B57" s="113" t="s">
        <v>208</v>
      </c>
      <c r="C57" s="114" t="s">
        <v>310</v>
      </c>
      <c r="D57" s="115"/>
      <c r="E57" s="116" t="s">
        <v>67</v>
      </c>
      <c r="F57" s="117"/>
      <c r="G57" s="117"/>
      <c r="H57" s="117" t="s">
        <v>67</v>
      </c>
      <c r="I57" s="117"/>
      <c r="J57" s="117"/>
      <c r="K57" s="117"/>
      <c r="L57" s="117"/>
      <c r="M57" s="117"/>
      <c r="N57" s="112" t="s">
        <v>67</v>
      </c>
      <c r="O57" s="112" t="s">
        <v>220</v>
      </c>
      <c r="P57" s="114" t="s">
        <v>311</v>
      </c>
      <c r="Q57" s="115" t="s">
        <v>67</v>
      </c>
      <c r="R57" s="116" t="s">
        <v>67</v>
      </c>
      <c r="S57" s="117"/>
      <c r="T57" s="117"/>
      <c r="U57" s="117"/>
      <c r="V57" s="117"/>
      <c r="W57" s="117"/>
      <c r="X57" s="117"/>
      <c r="Y57" s="117"/>
      <c r="Z57" s="117"/>
    </row>
    <row r="58" spans="1:26" s="103" customFormat="1" ht="12">
      <c r="A58" s="112" t="s">
        <v>67</v>
      </c>
      <c r="B58" s="113" t="s">
        <v>211</v>
      </c>
      <c r="C58" s="114" t="s">
        <v>312</v>
      </c>
      <c r="D58" s="115"/>
      <c r="E58" s="116" t="s">
        <v>67</v>
      </c>
      <c r="F58" s="117"/>
      <c r="G58" s="117"/>
      <c r="H58" s="117" t="s">
        <v>67</v>
      </c>
      <c r="I58" s="117"/>
      <c r="J58" s="117"/>
      <c r="K58" s="117"/>
      <c r="L58" s="117"/>
      <c r="M58" s="117"/>
      <c r="N58" s="112" t="s">
        <v>67</v>
      </c>
      <c r="O58" s="112" t="s">
        <v>223</v>
      </c>
      <c r="P58" s="114" t="s">
        <v>310</v>
      </c>
      <c r="Q58" s="115" t="s">
        <v>67</v>
      </c>
      <c r="R58" s="116" t="s">
        <v>67</v>
      </c>
      <c r="S58" s="117"/>
      <c r="T58" s="117"/>
      <c r="U58" s="117"/>
      <c r="V58" s="117"/>
      <c r="W58" s="117"/>
      <c r="X58" s="117"/>
      <c r="Y58" s="117"/>
      <c r="Z58" s="117"/>
    </row>
    <row r="59" spans="1:26" s="103" customFormat="1" ht="12">
      <c r="A59" s="112" t="s">
        <v>67</v>
      </c>
      <c r="B59" s="113" t="s">
        <v>233</v>
      </c>
      <c r="C59" s="114" t="s">
        <v>313</v>
      </c>
      <c r="D59" s="115"/>
      <c r="E59" s="116"/>
      <c r="F59" s="117"/>
      <c r="G59" s="117"/>
      <c r="H59" s="117"/>
      <c r="I59" s="117"/>
      <c r="J59" s="117"/>
      <c r="K59" s="117"/>
      <c r="L59" s="117"/>
      <c r="M59" s="117"/>
      <c r="N59" s="112" t="s">
        <v>67</v>
      </c>
      <c r="O59" s="112" t="s">
        <v>226</v>
      </c>
      <c r="P59" s="114" t="s">
        <v>314</v>
      </c>
      <c r="Q59" s="115" t="s">
        <v>67</v>
      </c>
      <c r="R59" s="116" t="s">
        <v>67</v>
      </c>
      <c r="S59" s="117"/>
      <c r="T59" s="117"/>
      <c r="U59" s="117"/>
      <c r="V59" s="117"/>
      <c r="W59" s="117"/>
      <c r="X59" s="117"/>
      <c r="Y59" s="117"/>
      <c r="Z59" s="117"/>
    </row>
    <row r="60" spans="1:26" s="103" customFormat="1" ht="12">
      <c r="A60" s="112" t="s">
        <v>67</v>
      </c>
      <c r="B60" s="113" t="s">
        <v>214</v>
      </c>
      <c r="C60" s="114" t="s">
        <v>315</v>
      </c>
      <c r="D60" s="115"/>
      <c r="E60" s="116" t="s">
        <v>67</v>
      </c>
      <c r="F60" s="117"/>
      <c r="G60" s="117"/>
      <c r="H60" s="117" t="s">
        <v>67</v>
      </c>
      <c r="I60" s="117"/>
      <c r="J60" s="117"/>
      <c r="K60" s="117"/>
      <c r="L60" s="117"/>
      <c r="M60" s="117"/>
      <c r="N60" s="112" t="s">
        <v>67</v>
      </c>
      <c r="O60" s="112" t="s">
        <v>184</v>
      </c>
      <c r="P60" s="114" t="s">
        <v>312</v>
      </c>
      <c r="Q60" s="115" t="s">
        <v>67</v>
      </c>
      <c r="R60" s="116" t="s">
        <v>67</v>
      </c>
      <c r="S60" s="117"/>
      <c r="T60" s="117"/>
      <c r="U60" s="117"/>
      <c r="V60" s="117"/>
      <c r="W60" s="117"/>
      <c r="X60" s="117"/>
      <c r="Y60" s="117"/>
      <c r="Z60" s="117"/>
    </row>
    <row r="61" spans="1:26" s="103" customFormat="1" ht="12">
      <c r="A61" s="112" t="s">
        <v>316</v>
      </c>
      <c r="B61" s="113" t="s">
        <v>67</v>
      </c>
      <c r="C61" s="114" t="s">
        <v>317</v>
      </c>
      <c r="D61" s="115"/>
      <c r="E61" s="116" t="s">
        <v>67</v>
      </c>
      <c r="F61" s="117"/>
      <c r="G61" s="117"/>
      <c r="H61" s="117" t="s">
        <v>67</v>
      </c>
      <c r="I61" s="117"/>
      <c r="J61" s="117"/>
      <c r="K61" s="117"/>
      <c r="L61" s="117"/>
      <c r="M61" s="117"/>
      <c r="N61" s="112" t="s">
        <v>67</v>
      </c>
      <c r="O61" s="112" t="s">
        <v>185</v>
      </c>
      <c r="P61" s="114" t="s">
        <v>318</v>
      </c>
      <c r="Q61" s="115" t="s">
        <v>67</v>
      </c>
      <c r="R61" s="116" t="s">
        <v>67</v>
      </c>
      <c r="S61" s="117"/>
      <c r="T61" s="117"/>
      <c r="U61" s="117"/>
      <c r="V61" s="117"/>
      <c r="W61" s="117"/>
      <c r="X61" s="117"/>
      <c r="Y61" s="117"/>
      <c r="Z61" s="117"/>
    </row>
    <row r="62" spans="1:26" s="103" customFormat="1" ht="12">
      <c r="A62" s="112" t="s">
        <v>67</v>
      </c>
      <c r="B62" s="113" t="s">
        <v>208</v>
      </c>
      <c r="C62" s="114" t="s">
        <v>319</v>
      </c>
      <c r="D62" s="115"/>
      <c r="E62" s="116" t="s">
        <v>67</v>
      </c>
      <c r="F62" s="117"/>
      <c r="G62" s="117"/>
      <c r="H62" s="117" t="s">
        <v>67</v>
      </c>
      <c r="I62" s="117"/>
      <c r="J62" s="117"/>
      <c r="K62" s="117"/>
      <c r="L62" s="117"/>
      <c r="M62" s="117"/>
      <c r="N62" s="112" t="s">
        <v>67</v>
      </c>
      <c r="O62" s="112" t="s">
        <v>214</v>
      </c>
      <c r="P62" s="114" t="s">
        <v>320</v>
      </c>
      <c r="Q62" s="115" t="s">
        <v>67</v>
      </c>
      <c r="R62" s="116" t="s">
        <v>67</v>
      </c>
      <c r="S62" s="117"/>
      <c r="T62" s="117"/>
      <c r="U62" s="117"/>
      <c r="V62" s="117"/>
      <c r="W62" s="117"/>
      <c r="X62" s="117"/>
      <c r="Y62" s="117"/>
      <c r="Z62" s="117"/>
    </row>
    <row r="63" spans="1:26" s="103" customFormat="1" ht="12">
      <c r="A63" s="112" t="s">
        <v>67</v>
      </c>
      <c r="B63" s="113" t="s">
        <v>211</v>
      </c>
      <c r="C63" s="114" t="s">
        <v>321</v>
      </c>
      <c r="D63" s="115"/>
      <c r="E63" s="116" t="s">
        <v>67</v>
      </c>
      <c r="F63" s="117"/>
      <c r="G63" s="117"/>
      <c r="H63" s="117" t="s">
        <v>67</v>
      </c>
      <c r="I63" s="117"/>
      <c r="J63" s="117"/>
      <c r="K63" s="117"/>
      <c r="L63" s="117"/>
      <c r="M63" s="117"/>
      <c r="N63" s="112" t="s">
        <v>322</v>
      </c>
      <c r="O63" s="112" t="s">
        <v>67</v>
      </c>
      <c r="P63" s="114" t="s">
        <v>323</v>
      </c>
      <c r="Q63" s="115" t="s">
        <v>67</v>
      </c>
      <c r="R63" s="116" t="s">
        <v>67</v>
      </c>
      <c r="S63" s="117"/>
      <c r="T63" s="117"/>
      <c r="U63" s="117"/>
      <c r="V63" s="117"/>
      <c r="W63" s="117"/>
      <c r="X63" s="117"/>
      <c r="Y63" s="117"/>
      <c r="Z63" s="117"/>
    </row>
    <row r="64" spans="1:26" s="103" customFormat="1" ht="12">
      <c r="A64" s="112" t="s">
        <v>67</v>
      </c>
      <c r="B64" s="113" t="s">
        <v>230</v>
      </c>
      <c r="C64" s="114" t="s">
        <v>324</v>
      </c>
      <c r="D64" s="115"/>
      <c r="E64" s="116" t="s">
        <v>67</v>
      </c>
      <c r="F64" s="117"/>
      <c r="G64" s="117"/>
      <c r="H64" s="117" t="s">
        <v>67</v>
      </c>
      <c r="I64" s="117"/>
      <c r="J64" s="117"/>
      <c r="K64" s="117"/>
      <c r="L64" s="117"/>
      <c r="M64" s="117"/>
      <c r="N64" s="112" t="s">
        <v>67</v>
      </c>
      <c r="O64" s="112" t="s">
        <v>205</v>
      </c>
      <c r="P64" s="114" t="s">
        <v>325</v>
      </c>
      <c r="Q64" s="115" t="s">
        <v>67</v>
      </c>
      <c r="R64" s="116" t="s">
        <v>67</v>
      </c>
      <c r="S64" s="117"/>
      <c r="T64" s="117"/>
      <c r="U64" s="117"/>
      <c r="V64" s="117"/>
      <c r="W64" s="117"/>
      <c r="X64" s="117"/>
      <c r="Y64" s="117"/>
      <c r="Z64" s="117"/>
    </row>
    <row r="65" spans="1:26" s="103" customFormat="1" ht="12">
      <c r="A65" s="112" t="s">
        <v>326</v>
      </c>
      <c r="B65" s="113" t="s">
        <v>67</v>
      </c>
      <c r="C65" s="114" t="s">
        <v>323</v>
      </c>
      <c r="D65" s="115"/>
      <c r="E65" s="116" t="s">
        <v>67</v>
      </c>
      <c r="F65" s="117"/>
      <c r="G65" s="117"/>
      <c r="H65" s="117" t="s">
        <v>67</v>
      </c>
      <c r="I65" s="117"/>
      <c r="J65" s="117"/>
      <c r="K65" s="117"/>
      <c r="L65" s="117"/>
      <c r="M65" s="117"/>
      <c r="N65" s="112" t="s">
        <v>67</v>
      </c>
      <c r="O65" s="112" t="s">
        <v>208</v>
      </c>
      <c r="P65" s="114" t="s">
        <v>327</v>
      </c>
      <c r="Q65" s="115" t="s">
        <v>67</v>
      </c>
      <c r="R65" s="116" t="s">
        <v>67</v>
      </c>
      <c r="S65" s="117"/>
      <c r="T65" s="117"/>
      <c r="U65" s="117"/>
      <c r="V65" s="117"/>
      <c r="W65" s="117"/>
      <c r="X65" s="117"/>
      <c r="Y65" s="117"/>
      <c r="Z65" s="117"/>
    </row>
    <row r="66" spans="1:26" s="103" customFormat="1" ht="12">
      <c r="A66" s="112" t="s">
        <v>67</v>
      </c>
      <c r="B66" s="113" t="s">
        <v>205</v>
      </c>
      <c r="C66" s="114" t="s">
        <v>325</v>
      </c>
      <c r="D66" s="115"/>
      <c r="E66" s="116" t="s">
        <v>67</v>
      </c>
      <c r="F66" s="117"/>
      <c r="G66" s="117"/>
      <c r="H66" s="117" t="s">
        <v>67</v>
      </c>
      <c r="I66" s="117"/>
      <c r="J66" s="117"/>
      <c r="K66" s="117"/>
      <c r="L66" s="117"/>
      <c r="M66" s="117"/>
      <c r="N66" s="112" t="s">
        <v>67</v>
      </c>
      <c r="O66" s="112" t="s">
        <v>211</v>
      </c>
      <c r="P66" s="114" t="s">
        <v>328</v>
      </c>
      <c r="Q66" s="115" t="s">
        <v>67</v>
      </c>
      <c r="R66" s="116" t="s">
        <v>67</v>
      </c>
      <c r="S66" s="117"/>
      <c r="T66" s="117"/>
      <c r="U66" s="117"/>
      <c r="V66" s="117"/>
      <c r="W66" s="117"/>
      <c r="X66" s="117"/>
      <c r="Y66" s="117"/>
      <c r="Z66" s="117"/>
    </row>
    <row r="67" spans="1:26" s="103" customFormat="1" ht="12">
      <c r="A67" s="112" t="s">
        <v>67</v>
      </c>
      <c r="B67" s="113" t="s">
        <v>208</v>
      </c>
      <c r="C67" s="114" t="s">
        <v>327</v>
      </c>
      <c r="D67" s="115"/>
      <c r="E67" s="116" t="s">
        <v>67</v>
      </c>
      <c r="F67" s="117"/>
      <c r="G67" s="117"/>
      <c r="H67" s="117" t="s">
        <v>67</v>
      </c>
      <c r="I67" s="117"/>
      <c r="J67" s="117"/>
      <c r="K67" s="117"/>
      <c r="L67" s="117"/>
      <c r="M67" s="117"/>
      <c r="N67" s="112" t="s">
        <v>67</v>
      </c>
      <c r="O67" s="112" t="s">
        <v>230</v>
      </c>
      <c r="P67" s="114" t="s">
        <v>329</v>
      </c>
      <c r="Q67" s="115" t="s">
        <v>67</v>
      </c>
      <c r="R67" s="116" t="s">
        <v>67</v>
      </c>
      <c r="S67" s="117"/>
      <c r="T67" s="117"/>
      <c r="U67" s="117"/>
      <c r="V67" s="117"/>
      <c r="W67" s="117"/>
      <c r="X67" s="117"/>
      <c r="Y67" s="117"/>
      <c r="Z67" s="117"/>
    </row>
    <row r="68" spans="1:26" s="103" customFormat="1" ht="12">
      <c r="A68" s="112" t="s">
        <v>67</v>
      </c>
      <c r="B68" s="113" t="s">
        <v>211</v>
      </c>
      <c r="C68" s="114" t="s">
        <v>328</v>
      </c>
      <c r="D68" s="115"/>
      <c r="E68" s="116" t="s">
        <v>67</v>
      </c>
      <c r="F68" s="117"/>
      <c r="G68" s="117"/>
      <c r="H68" s="117" t="s">
        <v>67</v>
      </c>
      <c r="I68" s="117"/>
      <c r="J68" s="117"/>
      <c r="K68" s="117"/>
      <c r="L68" s="117"/>
      <c r="M68" s="117"/>
      <c r="N68" s="112" t="s">
        <v>330</v>
      </c>
      <c r="O68" s="112" t="s">
        <v>67</v>
      </c>
      <c r="P68" s="114" t="s">
        <v>331</v>
      </c>
      <c r="Q68" s="115" t="s">
        <v>67</v>
      </c>
      <c r="R68" s="116" t="s">
        <v>67</v>
      </c>
      <c r="S68" s="117"/>
      <c r="T68" s="117"/>
      <c r="U68" s="117"/>
      <c r="V68" s="117"/>
      <c r="W68" s="117"/>
      <c r="X68" s="117"/>
      <c r="Y68" s="117"/>
      <c r="Z68" s="117"/>
    </row>
    <row r="69" spans="1:26" s="103" customFormat="1" ht="12">
      <c r="A69" s="112" t="s">
        <v>67</v>
      </c>
      <c r="B69" s="113" t="s">
        <v>230</v>
      </c>
      <c r="C69" s="114" t="s">
        <v>329</v>
      </c>
      <c r="D69" s="115"/>
      <c r="E69" s="116" t="s">
        <v>67</v>
      </c>
      <c r="F69" s="117"/>
      <c r="G69" s="117"/>
      <c r="H69" s="117" t="s">
        <v>67</v>
      </c>
      <c r="I69" s="117"/>
      <c r="J69" s="117"/>
      <c r="K69" s="117"/>
      <c r="L69" s="117"/>
      <c r="M69" s="117"/>
      <c r="N69" s="112" t="s">
        <v>67</v>
      </c>
      <c r="O69" s="112" t="s">
        <v>205</v>
      </c>
      <c r="P69" s="114" t="s">
        <v>248</v>
      </c>
      <c r="Q69" s="115" t="s">
        <v>67</v>
      </c>
      <c r="R69" s="116" t="s">
        <v>67</v>
      </c>
      <c r="S69" s="117"/>
      <c r="T69" s="117"/>
      <c r="U69" s="117"/>
      <c r="V69" s="117"/>
      <c r="W69" s="117"/>
      <c r="X69" s="117"/>
      <c r="Y69" s="117"/>
      <c r="Z69" s="117"/>
    </row>
    <row r="70" spans="1:26" s="103" customFormat="1" ht="12">
      <c r="A70" s="112" t="s">
        <v>332</v>
      </c>
      <c r="B70" s="113" t="s">
        <v>67</v>
      </c>
      <c r="C70" s="114" t="s">
        <v>333</v>
      </c>
      <c r="D70" s="115"/>
      <c r="E70" s="116" t="s">
        <v>67</v>
      </c>
      <c r="F70" s="117"/>
      <c r="G70" s="117"/>
      <c r="H70" s="117" t="s">
        <v>67</v>
      </c>
      <c r="I70" s="117"/>
      <c r="J70" s="117"/>
      <c r="K70" s="117"/>
      <c r="L70" s="117"/>
      <c r="M70" s="117"/>
      <c r="N70" s="112" t="s">
        <v>67</v>
      </c>
      <c r="O70" s="112" t="s">
        <v>208</v>
      </c>
      <c r="P70" s="114" t="s">
        <v>334</v>
      </c>
      <c r="Q70" s="115" t="s">
        <v>67</v>
      </c>
      <c r="R70" s="116" t="s">
        <v>67</v>
      </c>
      <c r="S70" s="117"/>
      <c r="T70" s="117"/>
      <c r="U70" s="117"/>
      <c r="V70" s="117"/>
      <c r="W70" s="117"/>
      <c r="X70" s="117"/>
      <c r="Y70" s="117"/>
      <c r="Z70" s="117"/>
    </row>
    <row r="71" spans="1:26" s="103" customFormat="1" ht="12">
      <c r="A71" s="112" t="s">
        <v>67</v>
      </c>
      <c r="B71" s="113" t="s">
        <v>205</v>
      </c>
      <c r="C71" s="114" t="s">
        <v>335</v>
      </c>
      <c r="D71" s="115"/>
      <c r="E71" s="116" t="s">
        <v>67</v>
      </c>
      <c r="F71" s="117"/>
      <c r="G71" s="117"/>
      <c r="H71" s="117" t="s">
        <v>67</v>
      </c>
      <c r="I71" s="117"/>
      <c r="J71" s="117"/>
      <c r="K71" s="117"/>
      <c r="L71" s="117"/>
      <c r="M71" s="117"/>
      <c r="N71" s="112" t="s">
        <v>67</v>
      </c>
      <c r="O71" s="112" t="s">
        <v>211</v>
      </c>
      <c r="P71" s="114" t="s">
        <v>336</v>
      </c>
      <c r="Q71" s="115" t="s">
        <v>67</v>
      </c>
      <c r="R71" s="116" t="s">
        <v>67</v>
      </c>
      <c r="S71" s="117"/>
      <c r="T71" s="117"/>
      <c r="U71" s="117"/>
      <c r="V71" s="117"/>
      <c r="W71" s="117"/>
      <c r="X71" s="117"/>
      <c r="Y71" s="117"/>
      <c r="Z71" s="117"/>
    </row>
    <row r="72" spans="1:26" s="103" customFormat="1" ht="12">
      <c r="A72" s="112" t="s">
        <v>67</v>
      </c>
      <c r="B72" s="113" t="s">
        <v>208</v>
      </c>
      <c r="C72" s="114" t="s">
        <v>337</v>
      </c>
      <c r="D72" s="115"/>
      <c r="E72" s="116" t="s">
        <v>67</v>
      </c>
      <c r="F72" s="117"/>
      <c r="G72" s="117"/>
      <c r="H72" s="117" t="s">
        <v>67</v>
      </c>
      <c r="I72" s="117"/>
      <c r="J72" s="117"/>
      <c r="K72" s="117"/>
      <c r="L72" s="117"/>
      <c r="M72" s="117"/>
      <c r="N72" s="112" t="s">
        <v>67</v>
      </c>
      <c r="O72" s="112" t="s">
        <v>233</v>
      </c>
      <c r="P72" s="114" t="s">
        <v>250</v>
      </c>
      <c r="Q72" s="115" t="s">
        <v>67</v>
      </c>
      <c r="R72" s="116" t="s">
        <v>67</v>
      </c>
      <c r="S72" s="117"/>
      <c r="T72" s="117"/>
      <c r="U72" s="117"/>
      <c r="V72" s="117"/>
      <c r="W72" s="117"/>
      <c r="X72" s="117"/>
      <c r="Y72" s="117"/>
      <c r="Z72" s="117"/>
    </row>
    <row r="73" spans="1:26" s="103" customFormat="1" ht="12">
      <c r="A73" s="112" t="s">
        <v>338</v>
      </c>
      <c r="B73" s="113" t="s">
        <v>67</v>
      </c>
      <c r="C73" s="114" t="s">
        <v>339</v>
      </c>
      <c r="D73" s="115"/>
      <c r="E73" s="116" t="s">
        <v>67</v>
      </c>
      <c r="F73" s="117"/>
      <c r="G73" s="117"/>
      <c r="H73" s="117" t="s">
        <v>67</v>
      </c>
      <c r="I73" s="117"/>
      <c r="J73" s="117"/>
      <c r="K73" s="117"/>
      <c r="L73" s="117"/>
      <c r="M73" s="117"/>
      <c r="N73" s="112" t="s">
        <v>67</v>
      </c>
      <c r="O73" s="112" t="s">
        <v>216</v>
      </c>
      <c r="P73" s="114" t="s">
        <v>258</v>
      </c>
      <c r="Q73" s="115" t="s">
        <v>67</v>
      </c>
      <c r="R73" s="116" t="s">
        <v>67</v>
      </c>
      <c r="S73" s="117"/>
      <c r="T73" s="117"/>
      <c r="U73" s="117"/>
      <c r="V73" s="117"/>
      <c r="W73" s="117"/>
      <c r="X73" s="117"/>
      <c r="Y73" s="117"/>
      <c r="Z73" s="117"/>
    </row>
    <row r="74" spans="1:26" s="103" customFormat="1" ht="12">
      <c r="A74" s="112" t="s">
        <v>67</v>
      </c>
      <c r="B74" s="113" t="s">
        <v>205</v>
      </c>
      <c r="C74" s="114" t="s">
        <v>340</v>
      </c>
      <c r="D74" s="115"/>
      <c r="E74" s="116" t="s">
        <v>67</v>
      </c>
      <c r="F74" s="117"/>
      <c r="G74" s="117"/>
      <c r="H74" s="117" t="s">
        <v>67</v>
      </c>
      <c r="I74" s="117"/>
      <c r="J74" s="117"/>
      <c r="K74" s="117"/>
      <c r="L74" s="117"/>
      <c r="M74" s="117"/>
      <c r="N74" s="112" t="s">
        <v>67</v>
      </c>
      <c r="O74" s="112" t="s">
        <v>220</v>
      </c>
      <c r="P74" s="114" t="s">
        <v>341</v>
      </c>
      <c r="Q74" s="115" t="s">
        <v>67</v>
      </c>
      <c r="R74" s="116" t="s">
        <v>67</v>
      </c>
      <c r="S74" s="117"/>
      <c r="T74" s="117"/>
      <c r="U74" s="117"/>
      <c r="V74" s="117"/>
      <c r="W74" s="117"/>
      <c r="X74" s="117"/>
      <c r="Y74" s="117"/>
      <c r="Z74" s="117"/>
    </row>
    <row r="75" spans="1:26" s="103" customFormat="1" ht="12">
      <c r="A75" s="112" t="s">
        <v>67</v>
      </c>
      <c r="B75" s="113" t="s">
        <v>208</v>
      </c>
      <c r="C75" s="114" t="s">
        <v>342</v>
      </c>
      <c r="D75" s="115"/>
      <c r="E75" s="116" t="s">
        <v>67</v>
      </c>
      <c r="F75" s="117"/>
      <c r="G75" s="117"/>
      <c r="H75" s="117" t="s">
        <v>67</v>
      </c>
      <c r="I75" s="117"/>
      <c r="J75" s="117"/>
      <c r="K75" s="117"/>
      <c r="L75" s="117"/>
      <c r="M75" s="117"/>
      <c r="N75" s="112" t="s">
        <v>67</v>
      </c>
      <c r="O75" s="112" t="s">
        <v>223</v>
      </c>
      <c r="P75" s="114" t="s">
        <v>343</v>
      </c>
      <c r="Q75" s="115" t="s">
        <v>67</v>
      </c>
      <c r="R75" s="116" t="s">
        <v>67</v>
      </c>
      <c r="S75" s="117"/>
      <c r="T75" s="117"/>
      <c r="U75" s="117"/>
      <c r="V75" s="117"/>
      <c r="W75" s="117"/>
      <c r="X75" s="117"/>
      <c r="Y75" s="117"/>
      <c r="Z75" s="117"/>
    </row>
    <row r="76" spans="1:26" s="103" customFormat="1" ht="12">
      <c r="A76" s="112" t="s">
        <v>67</v>
      </c>
      <c r="B76" s="113" t="s">
        <v>211</v>
      </c>
      <c r="C76" s="114" t="s">
        <v>344</v>
      </c>
      <c r="D76" s="115"/>
      <c r="E76" s="116" t="s">
        <v>67</v>
      </c>
      <c r="F76" s="117"/>
      <c r="G76" s="117"/>
      <c r="H76" s="117" t="s">
        <v>67</v>
      </c>
      <c r="I76" s="117"/>
      <c r="J76" s="117"/>
      <c r="K76" s="117"/>
      <c r="L76" s="117"/>
      <c r="M76" s="117"/>
      <c r="N76" s="112" t="s">
        <v>67</v>
      </c>
      <c r="O76" s="112" t="s">
        <v>187</v>
      </c>
      <c r="P76" s="114" t="s">
        <v>252</v>
      </c>
      <c r="Q76" s="115" t="s">
        <v>67</v>
      </c>
      <c r="R76" s="116" t="s">
        <v>67</v>
      </c>
      <c r="S76" s="117"/>
      <c r="T76" s="117"/>
      <c r="U76" s="117"/>
      <c r="V76" s="117"/>
      <c r="W76" s="117"/>
      <c r="X76" s="117"/>
      <c r="Y76" s="117"/>
      <c r="Z76" s="117"/>
    </row>
    <row r="77" spans="1:26" s="103" customFormat="1" ht="12">
      <c r="A77" s="112" t="s">
        <v>67</v>
      </c>
      <c r="B77" s="113" t="s">
        <v>230</v>
      </c>
      <c r="C77" s="114" t="s">
        <v>345</v>
      </c>
      <c r="D77" s="115"/>
      <c r="E77" s="116" t="s">
        <v>67</v>
      </c>
      <c r="F77" s="117"/>
      <c r="G77" s="117"/>
      <c r="H77" s="117" t="s">
        <v>67</v>
      </c>
      <c r="I77" s="117"/>
      <c r="J77" s="117"/>
      <c r="K77" s="117"/>
      <c r="L77" s="117"/>
      <c r="M77" s="117"/>
      <c r="N77" s="112" t="s">
        <v>67</v>
      </c>
      <c r="O77" s="112" t="s">
        <v>193</v>
      </c>
      <c r="P77" s="114" t="s">
        <v>346</v>
      </c>
      <c r="Q77" s="115" t="s">
        <v>67</v>
      </c>
      <c r="R77" s="116" t="s">
        <v>67</v>
      </c>
      <c r="S77" s="117"/>
      <c r="T77" s="117"/>
      <c r="U77" s="117"/>
      <c r="V77" s="117"/>
      <c r="W77" s="117"/>
      <c r="X77" s="117"/>
      <c r="Y77" s="117"/>
      <c r="Z77" s="117"/>
    </row>
    <row r="78" spans="1:26" s="103" customFormat="1" ht="12">
      <c r="A78" s="112" t="s">
        <v>67</v>
      </c>
      <c r="B78" s="113" t="s">
        <v>233</v>
      </c>
      <c r="C78" s="114" t="s">
        <v>347</v>
      </c>
      <c r="D78" s="115"/>
      <c r="E78" s="116" t="s">
        <v>67</v>
      </c>
      <c r="F78" s="117"/>
      <c r="G78" s="117"/>
      <c r="H78" s="117" t="s">
        <v>67</v>
      </c>
      <c r="I78" s="117"/>
      <c r="J78" s="117"/>
      <c r="K78" s="117"/>
      <c r="L78" s="117"/>
      <c r="M78" s="117"/>
      <c r="N78" s="112" t="s">
        <v>67</v>
      </c>
      <c r="O78" s="112" t="s">
        <v>195</v>
      </c>
      <c r="P78" s="114" t="s">
        <v>348</v>
      </c>
      <c r="Q78" s="115" t="s">
        <v>67</v>
      </c>
      <c r="R78" s="116" t="s">
        <v>67</v>
      </c>
      <c r="S78" s="117"/>
      <c r="T78" s="117"/>
      <c r="U78" s="117"/>
      <c r="V78" s="117"/>
      <c r="W78" s="117"/>
      <c r="X78" s="117"/>
      <c r="Y78" s="117"/>
      <c r="Z78" s="117"/>
    </row>
    <row r="79" spans="1:26" s="103" customFormat="1" ht="12">
      <c r="A79" s="112" t="s">
        <v>67</v>
      </c>
      <c r="B79" s="113" t="s">
        <v>216</v>
      </c>
      <c r="C79" s="114" t="s">
        <v>349</v>
      </c>
      <c r="D79" s="115"/>
      <c r="E79" s="116" t="s">
        <v>67</v>
      </c>
      <c r="F79" s="117"/>
      <c r="G79" s="117"/>
      <c r="H79" s="117" t="s">
        <v>67</v>
      </c>
      <c r="I79" s="117"/>
      <c r="J79" s="117"/>
      <c r="K79" s="117"/>
      <c r="L79" s="117"/>
      <c r="M79" s="117"/>
      <c r="N79" s="112" t="s">
        <v>67</v>
      </c>
      <c r="O79" s="112" t="s">
        <v>196</v>
      </c>
      <c r="P79" s="114" t="s">
        <v>350</v>
      </c>
      <c r="Q79" s="115" t="s">
        <v>67</v>
      </c>
      <c r="R79" s="116" t="s">
        <v>67</v>
      </c>
      <c r="S79" s="117"/>
      <c r="T79" s="117"/>
      <c r="U79" s="117"/>
      <c r="V79" s="117"/>
      <c r="W79" s="117"/>
      <c r="X79" s="117"/>
      <c r="Y79" s="117"/>
      <c r="Z79" s="117"/>
    </row>
    <row r="80" spans="1:26" s="103" customFormat="1" ht="12">
      <c r="A80" s="112" t="s">
        <v>351</v>
      </c>
      <c r="B80" s="113" t="s">
        <v>67</v>
      </c>
      <c r="C80" s="114" t="s">
        <v>352</v>
      </c>
      <c r="D80" s="115"/>
      <c r="E80" s="116" t="s">
        <v>67</v>
      </c>
      <c r="F80" s="117"/>
      <c r="G80" s="117"/>
      <c r="H80" s="117" t="s">
        <v>67</v>
      </c>
      <c r="I80" s="117"/>
      <c r="J80" s="117"/>
      <c r="K80" s="117"/>
      <c r="L80" s="117"/>
      <c r="M80" s="117"/>
      <c r="N80" s="112" t="s">
        <v>67</v>
      </c>
      <c r="O80" s="112" t="s">
        <v>214</v>
      </c>
      <c r="P80" s="114" t="s">
        <v>353</v>
      </c>
      <c r="Q80" s="115" t="s">
        <v>67</v>
      </c>
      <c r="R80" s="116" t="s">
        <v>67</v>
      </c>
      <c r="S80" s="117"/>
      <c r="T80" s="117"/>
      <c r="U80" s="117"/>
      <c r="V80" s="117"/>
      <c r="W80" s="117"/>
      <c r="X80" s="117"/>
      <c r="Y80" s="117"/>
      <c r="Z80" s="117"/>
    </row>
    <row r="81" spans="1:26" s="103" customFormat="1" ht="12">
      <c r="A81" s="112" t="s">
        <v>67</v>
      </c>
      <c r="B81" s="113" t="s">
        <v>205</v>
      </c>
      <c r="C81" s="114" t="s">
        <v>354</v>
      </c>
      <c r="D81" s="115"/>
      <c r="E81" s="116" t="s">
        <v>67</v>
      </c>
      <c r="F81" s="117"/>
      <c r="G81" s="117"/>
      <c r="H81" s="117" t="s">
        <v>67</v>
      </c>
      <c r="I81" s="117"/>
      <c r="J81" s="117"/>
      <c r="K81" s="117"/>
      <c r="L81" s="117"/>
      <c r="M81" s="117"/>
      <c r="N81" s="112" t="s">
        <v>355</v>
      </c>
      <c r="O81" s="112" t="s">
        <v>67</v>
      </c>
      <c r="P81" s="114" t="s">
        <v>356</v>
      </c>
      <c r="Q81" s="115"/>
      <c r="R81" s="116"/>
      <c r="S81" s="117"/>
      <c r="T81" s="117"/>
      <c r="U81" s="117"/>
      <c r="V81" s="117"/>
      <c r="W81" s="117"/>
      <c r="X81" s="117"/>
      <c r="Y81" s="117"/>
      <c r="Z81" s="117"/>
    </row>
    <row r="82" spans="1:26" s="103" customFormat="1" ht="12">
      <c r="A82" s="112" t="s">
        <v>67</v>
      </c>
      <c r="B82" s="113" t="s">
        <v>208</v>
      </c>
      <c r="C82" s="114" t="s">
        <v>357</v>
      </c>
      <c r="D82" s="115"/>
      <c r="E82" s="116" t="s">
        <v>67</v>
      </c>
      <c r="F82" s="117"/>
      <c r="G82" s="117"/>
      <c r="H82" s="117" t="s">
        <v>67</v>
      </c>
      <c r="I82" s="117"/>
      <c r="J82" s="117"/>
      <c r="K82" s="117"/>
      <c r="L82" s="117"/>
      <c r="M82" s="117"/>
      <c r="N82" s="112" t="s">
        <v>67</v>
      </c>
      <c r="O82" s="112" t="s">
        <v>205</v>
      </c>
      <c r="P82" s="114" t="s">
        <v>248</v>
      </c>
      <c r="Q82" s="115" t="s">
        <v>67</v>
      </c>
      <c r="R82" s="116" t="s">
        <v>67</v>
      </c>
      <c r="S82" s="117"/>
      <c r="T82" s="117"/>
      <c r="U82" s="117"/>
      <c r="V82" s="117"/>
      <c r="W82" s="117"/>
      <c r="X82" s="117"/>
      <c r="Y82" s="117"/>
      <c r="Z82" s="117"/>
    </row>
    <row r="83" spans="1:26" s="103" customFormat="1" ht="12">
      <c r="A83" s="112" t="s">
        <v>358</v>
      </c>
      <c r="B83" s="113" t="s">
        <v>67</v>
      </c>
      <c r="C83" s="114" t="s">
        <v>81</v>
      </c>
      <c r="D83" s="115"/>
      <c r="E83" s="116" t="s">
        <v>67</v>
      </c>
      <c r="F83" s="117"/>
      <c r="G83" s="117"/>
      <c r="H83" s="117" t="s">
        <v>67</v>
      </c>
      <c r="I83" s="117"/>
      <c r="J83" s="117"/>
      <c r="K83" s="117"/>
      <c r="L83" s="117"/>
      <c r="M83" s="117"/>
      <c r="N83" s="112" t="s">
        <v>67</v>
      </c>
      <c r="O83" s="112" t="s">
        <v>208</v>
      </c>
      <c r="P83" s="114" t="s">
        <v>334</v>
      </c>
      <c r="Q83" s="115"/>
      <c r="R83" s="116"/>
      <c r="S83" s="117"/>
      <c r="T83" s="117"/>
      <c r="U83" s="117"/>
      <c r="V83" s="117"/>
      <c r="W83" s="117"/>
      <c r="X83" s="117"/>
      <c r="Y83" s="117"/>
      <c r="Z83" s="117"/>
    </row>
    <row r="84" spans="1:26" s="103" customFormat="1" ht="12">
      <c r="A84" s="112" t="s">
        <v>67</v>
      </c>
      <c r="B84" s="113" t="s">
        <v>220</v>
      </c>
      <c r="C84" s="114" t="s">
        <v>359</v>
      </c>
      <c r="D84" s="115"/>
      <c r="E84" s="116" t="s">
        <v>67</v>
      </c>
      <c r="F84" s="117"/>
      <c r="G84" s="117"/>
      <c r="H84" s="117" t="s">
        <v>67</v>
      </c>
      <c r="I84" s="117"/>
      <c r="J84" s="117"/>
      <c r="K84" s="117"/>
      <c r="L84" s="117"/>
      <c r="M84" s="117"/>
      <c r="N84" s="112" t="s">
        <v>67</v>
      </c>
      <c r="O84" s="112" t="s">
        <v>211</v>
      </c>
      <c r="P84" s="114" t="s">
        <v>336</v>
      </c>
      <c r="Q84" s="115" t="s">
        <v>67</v>
      </c>
      <c r="R84" s="116" t="s">
        <v>67</v>
      </c>
      <c r="S84" s="117"/>
      <c r="T84" s="117"/>
      <c r="U84" s="117"/>
      <c r="V84" s="117"/>
      <c r="W84" s="117"/>
      <c r="X84" s="117"/>
      <c r="Y84" s="117"/>
      <c r="Z84" s="117"/>
    </row>
    <row r="85" spans="1:26" s="103" customFormat="1" ht="12">
      <c r="A85" s="112" t="s">
        <v>67</v>
      </c>
      <c r="B85" s="113" t="s">
        <v>223</v>
      </c>
      <c r="C85" s="114" t="s">
        <v>360</v>
      </c>
      <c r="D85" s="115"/>
      <c r="E85" s="116" t="s">
        <v>67</v>
      </c>
      <c r="F85" s="117"/>
      <c r="G85" s="117"/>
      <c r="H85" s="117" t="s">
        <v>67</v>
      </c>
      <c r="I85" s="117"/>
      <c r="J85" s="117"/>
      <c r="K85" s="117"/>
      <c r="L85" s="117"/>
      <c r="M85" s="117"/>
      <c r="N85" s="112" t="s">
        <v>67</v>
      </c>
      <c r="O85" s="112" t="s">
        <v>233</v>
      </c>
      <c r="P85" s="114" t="s">
        <v>250</v>
      </c>
      <c r="Q85" s="115" t="s">
        <v>67</v>
      </c>
      <c r="R85" s="116" t="s">
        <v>67</v>
      </c>
      <c r="S85" s="117"/>
      <c r="T85" s="117"/>
      <c r="U85" s="117"/>
      <c r="V85" s="117"/>
      <c r="W85" s="117"/>
      <c r="X85" s="117"/>
      <c r="Y85" s="117"/>
      <c r="Z85" s="117"/>
    </row>
    <row r="86" spans="1:26" s="103" customFormat="1" ht="12">
      <c r="A86" s="112" t="s">
        <v>67</v>
      </c>
      <c r="B86" s="113" t="s">
        <v>226</v>
      </c>
      <c r="C86" s="114" t="s">
        <v>361</v>
      </c>
      <c r="D86" s="115"/>
      <c r="E86" s="116" t="s">
        <v>67</v>
      </c>
      <c r="F86" s="117"/>
      <c r="G86" s="117"/>
      <c r="H86" s="117" t="s">
        <v>67</v>
      </c>
      <c r="I86" s="117"/>
      <c r="J86" s="117"/>
      <c r="K86" s="117"/>
      <c r="L86" s="117"/>
      <c r="M86" s="117"/>
      <c r="N86" s="112" t="s">
        <v>67</v>
      </c>
      <c r="O86" s="112" t="s">
        <v>216</v>
      </c>
      <c r="P86" s="114" t="s">
        <v>258</v>
      </c>
      <c r="Q86" s="115" t="s">
        <v>67</v>
      </c>
      <c r="R86" s="116" t="s">
        <v>67</v>
      </c>
      <c r="S86" s="117"/>
      <c r="T86" s="117"/>
      <c r="U86" s="117"/>
      <c r="V86" s="117"/>
      <c r="W86" s="117"/>
      <c r="X86" s="117"/>
      <c r="Y86" s="117"/>
      <c r="Z86" s="117"/>
    </row>
    <row r="87" spans="1:26" s="103" customFormat="1" ht="12">
      <c r="A87" s="112" t="s">
        <v>67</v>
      </c>
      <c r="B87" s="113" t="s">
        <v>184</v>
      </c>
      <c r="C87" s="114" t="s">
        <v>362</v>
      </c>
      <c r="D87" s="115"/>
      <c r="E87" s="116" t="s">
        <v>67</v>
      </c>
      <c r="F87" s="117"/>
      <c r="G87" s="117"/>
      <c r="H87" s="117" t="s">
        <v>67</v>
      </c>
      <c r="I87" s="117"/>
      <c r="J87" s="117"/>
      <c r="K87" s="117"/>
      <c r="L87" s="117"/>
      <c r="M87" s="117"/>
      <c r="N87" s="112" t="s">
        <v>67</v>
      </c>
      <c r="O87" s="112" t="s">
        <v>220</v>
      </c>
      <c r="P87" s="114" t="s">
        <v>341</v>
      </c>
      <c r="Q87" s="115" t="s">
        <v>67</v>
      </c>
      <c r="R87" s="116" t="s">
        <v>67</v>
      </c>
      <c r="S87" s="117"/>
      <c r="T87" s="117"/>
      <c r="U87" s="117"/>
      <c r="V87" s="117"/>
      <c r="W87" s="117"/>
      <c r="X87" s="117"/>
      <c r="Y87" s="117"/>
      <c r="Z87" s="117"/>
    </row>
    <row r="88" spans="1:26" s="103" customFormat="1" ht="12">
      <c r="A88" s="112" t="s">
        <v>67</v>
      </c>
      <c r="B88" s="113" t="s">
        <v>214</v>
      </c>
      <c r="C88" s="114" t="s">
        <v>363</v>
      </c>
      <c r="D88" s="115"/>
      <c r="E88" s="116" t="s">
        <v>67</v>
      </c>
      <c r="F88" s="117"/>
      <c r="G88" s="117"/>
      <c r="H88" s="117" t="s">
        <v>67</v>
      </c>
      <c r="I88" s="117"/>
      <c r="J88" s="117"/>
      <c r="K88" s="117"/>
      <c r="L88" s="117"/>
      <c r="M88" s="117"/>
      <c r="N88" s="112" t="s">
        <v>67</v>
      </c>
      <c r="O88" s="112" t="s">
        <v>223</v>
      </c>
      <c r="P88" s="114" t="s">
        <v>343</v>
      </c>
      <c r="Q88" s="115" t="s">
        <v>67</v>
      </c>
      <c r="R88" s="116" t="s">
        <v>67</v>
      </c>
      <c r="S88" s="117"/>
      <c r="T88" s="117"/>
      <c r="U88" s="117"/>
      <c r="V88" s="117"/>
      <c r="W88" s="117"/>
      <c r="X88" s="117"/>
      <c r="Y88" s="117"/>
      <c r="Z88" s="117"/>
    </row>
    <row r="89" spans="1:26" s="103" customFormat="1" ht="12">
      <c r="A89" s="112"/>
      <c r="B89" s="113"/>
      <c r="C89" s="114"/>
      <c r="D89" s="115"/>
      <c r="E89" s="116"/>
      <c r="F89" s="117"/>
      <c r="G89" s="117"/>
      <c r="H89" s="117"/>
      <c r="I89" s="117"/>
      <c r="J89" s="117"/>
      <c r="K89" s="117"/>
      <c r="L89" s="117"/>
      <c r="M89" s="117"/>
      <c r="N89" s="112" t="s">
        <v>67</v>
      </c>
      <c r="O89" s="112" t="s">
        <v>226</v>
      </c>
      <c r="P89" s="114" t="s">
        <v>364</v>
      </c>
      <c r="Q89" s="115" t="s">
        <v>67</v>
      </c>
      <c r="R89" s="116" t="s">
        <v>67</v>
      </c>
      <c r="S89" s="117"/>
      <c r="T89" s="117"/>
      <c r="U89" s="117"/>
      <c r="V89" s="117"/>
      <c r="W89" s="117"/>
      <c r="X89" s="117"/>
      <c r="Y89" s="117"/>
      <c r="Z89" s="117"/>
    </row>
    <row r="90" spans="1:26" s="103" customFormat="1" ht="12">
      <c r="A90" s="112"/>
      <c r="B90" s="113"/>
      <c r="C90" s="114"/>
      <c r="D90" s="115"/>
      <c r="E90" s="117"/>
      <c r="F90" s="117"/>
      <c r="G90" s="117"/>
      <c r="H90" s="117"/>
      <c r="I90" s="117"/>
      <c r="J90" s="117"/>
      <c r="K90" s="117"/>
      <c r="L90" s="117"/>
      <c r="M90" s="117"/>
      <c r="N90" s="112" t="s">
        <v>67</v>
      </c>
      <c r="O90" s="112" t="s">
        <v>184</v>
      </c>
      <c r="P90" s="114" t="s">
        <v>365</v>
      </c>
      <c r="Q90" s="115" t="s">
        <v>67</v>
      </c>
      <c r="R90" s="116" t="s">
        <v>67</v>
      </c>
      <c r="S90" s="117"/>
      <c r="T90" s="117"/>
      <c r="U90" s="117"/>
      <c r="V90" s="117"/>
      <c r="W90" s="117"/>
      <c r="X90" s="117"/>
      <c r="Y90" s="117"/>
      <c r="Z90" s="117"/>
    </row>
    <row r="91" spans="1:26" s="103" customFormat="1" ht="12">
      <c r="A91" s="112"/>
      <c r="B91" s="113"/>
      <c r="C91" s="114"/>
      <c r="D91" s="115"/>
      <c r="E91" s="117"/>
      <c r="F91" s="117"/>
      <c r="G91" s="117"/>
      <c r="H91" s="117"/>
      <c r="I91" s="117"/>
      <c r="J91" s="117"/>
      <c r="K91" s="117"/>
      <c r="L91" s="117"/>
      <c r="M91" s="117"/>
      <c r="N91" s="112" t="s">
        <v>67</v>
      </c>
      <c r="O91" s="112" t="s">
        <v>185</v>
      </c>
      <c r="P91" s="114" t="s">
        <v>366</v>
      </c>
      <c r="Q91" s="115" t="s">
        <v>67</v>
      </c>
      <c r="R91" s="116" t="s">
        <v>67</v>
      </c>
      <c r="S91" s="117"/>
      <c r="T91" s="117"/>
      <c r="U91" s="117"/>
      <c r="V91" s="117"/>
      <c r="W91" s="117"/>
      <c r="X91" s="117"/>
      <c r="Y91" s="117"/>
      <c r="Z91" s="117"/>
    </row>
    <row r="92" spans="1:26" s="103" customFormat="1" ht="12">
      <c r="A92" s="112"/>
      <c r="B92" s="113"/>
      <c r="C92" s="114"/>
      <c r="D92" s="115"/>
      <c r="E92" s="117"/>
      <c r="F92" s="117"/>
      <c r="G92" s="117"/>
      <c r="H92" s="117"/>
      <c r="I92" s="117"/>
      <c r="J92" s="117"/>
      <c r="K92" s="117"/>
      <c r="L92" s="117"/>
      <c r="M92" s="117"/>
      <c r="N92" s="112" t="s">
        <v>67</v>
      </c>
      <c r="O92" s="112" t="s">
        <v>186</v>
      </c>
      <c r="P92" s="114" t="s">
        <v>367</v>
      </c>
      <c r="Q92" s="115" t="s">
        <v>67</v>
      </c>
      <c r="R92" s="116" t="s">
        <v>67</v>
      </c>
      <c r="S92" s="117"/>
      <c r="T92" s="117"/>
      <c r="U92" s="117"/>
      <c r="V92" s="117"/>
      <c r="W92" s="117"/>
      <c r="X92" s="117"/>
      <c r="Y92" s="117"/>
      <c r="Z92" s="117"/>
    </row>
    <row r="93" spans="1:26" s="103" customFormat="1" ht="12">
      <c r="A93" s="112"/>
      <c r="B93" s="113"/>
      <c r="C93" s="114"/>
      <c r="D93" s="115"/>
      <c r="E93" s="117"/>
      <c r="F93" s="117"/>
      <c r="G93" s="117"/>
      <c r="H93" s="117"/>
      <c r="I93" s="117"/>
      <c r="J93" s="117"/>
      <c r="K93" s="117"/>
      <c r="L93" s="117"/>
      <c r="M93" s="117"/>
      <c r="N93" s="112" t="s">
        <v>67</v>
      </c>
      <c r="O93" s="112" t="s">
        <v>187</v>
      </c>
      <c r="P93" s="114" t="s">
        <v>252</v>
      </c>
      <c r="Q93" s="115" t="s">
        <v>67</v>
      </c>
      <c r="R93" s="116" t="s">
        <v>67</v>
      </c>
      <c r="S93" s="117"/>
      <c r="T93" s="117"/>
      <c r="U93" s="117"/>
      <c r="V93" s="117"/>
      <c r="W93" s="117"/>
      <c r="X93" s="117"/>
      <c r="Y93" s="117"/>
      <c r="Z93" s="117"/>
    </row>
    <row r="94" spans="1:26" s="103" customFormat="1" ht="12">
      <c r="A94" s="112"/>
      <c r="B94" s="113"/>
      <c r="C94" s="114"/>
      <c r="D94" s="115"/>
      <c r="E94" s="117"/>
      <c r="F94" s="117"/>
      <c r="G94" s="117"/>
      <c r="H94" s="117"/>
      <c r="I94" s="117"/>
      <c r="J94" s="117"/>
      <c r="K94" s="117"/>
      <c r="L94" s="117"/>
      <c r="M94" s="117"/>
      <c r="N94" s="112" t="s">
        <v>67</v>
      </c>
      <c r="O94" s="112" t="s">
        <v>193</v>
      </c>
      <c r="P94" s="114" t="s">
        <v>346</v>
      </c>
      <c r="Q94" s="115" t="s">
        <v>67</v>
      </c>
      <c r="R94" s="116" t="s">
        <v>67</v>
      </c>
      <c r="S94" s="117"/>
      <c r="T94" s="117"/>
      <c r="U94" s="117"/>
      <c r="V94" s="117"/>
      <c r="W94" s="117"/>
      <c r="X94" s="117"/>
      <c r="Y94" s="117"/>
      <c r="Z94" s="117"/>
    </row>
    <row r="95" spans="1:26" s="103" customFormat="1" ht="12">
      <c r="A95" s="112"/>
      <c r="B95" s="113"/>
      <c r="C95" s="114"/>
      <c r="D95" s="115"/>
      <c r="E95" s="117"/>
      <c r="F95" s="117"/>
      <c r="G95" s="117"/>
      <c r="H95" s="117"/>
      <c r="I95" s="117"/>
      <c r="J95" s="117"/>
      <c r="K95" s="117"/>
      <c r="L95" s="117"/>
      <c r="M95" s="117"/>
      <c r="N95" s="112" t="s">
        <v>67</v>
      </c>
      <c r="O95" s="112" t="s">
        <v>195</v>
      </c>
      <c r="P95" s="114" t="s">
        <v>348</v>
      </c>
      <c r="Q95" s="115" t="s">
        <v>67</v>
      </c>
      <c r="R95" s="116" t="s">
        <v>67</v>
      </c>
      <c r="S95" s="117"/>
      <c r="T95" s="117"/>
      <c r="U95" s="117"/>
      <c r="V95" s="117"/>
      <c r="W95" s="117"/>
      <c r="X95" s="117"/>
      <c r="Y95" s="117"/>
      <c r="Z95" s="117"/>
    </row>
    <row r="96" spans="1:26" s="103" customFormat="1" ht="12">
      <c r="A96" s="112"/>
      <c r="B96" s="113"/>
      <c r="C96" s="114"/>
      <c r="D96" s="115"/>
      <c r="E96" s="117"/>
      <c r="F96" s="117"/>
      <c r="G96" s="117"/>
      <c r="H96" s="117"/>
      <c r="I96" s="117"/>
      <c r="J96" s="117"/>
      <c r="K96" s="117"/>
      <c r="L96" s="117"/>
      <c r="M96" s="117"/>
      <c r="N96" s="112" t="s">
        <v>67</v>
      </c>
      <c r="O96" s="112" t="s">
        <v>196</v>
      </c>
      <c r="P96" s="114" t="s">
        <v>350</v>
      </c>
      <c r="Q96" s="115" t="s">
        <v>67</v>
      </c>
      <c r="R96" s="116" t="s">
        <v>67</v>
      </c>
      <c r="S96" s="117"/>
      <c r="T96" s="117"/>
      <c r="U96" s="117"/>
      <c r="V96" s="117"/>
      <c r="W96" s="117"/>
      <c r="X96" s="117"/>
      <c r="Y96" s="117"/>
      <c r="Z96" s="117"/>
    </row>
    <row r="97" spans="1:26" s="103" customFormat="1" ht="12">
      <c r="A97" s="112"/>
      <c r="B97" s="113"/>
      <c r="C97" s="114"/>
      <c r="D97" s="115"/>
      <c r="E97" s="117"/>
      <c r="F97" s="117"/>
      <c r="G97" s="117"/>
      <c r="H97" s="117"/>
      <c r="I97" s="117"/>
      <c r="J97" s="117"/>
      <c r="K97" s="117"/>
      <c r="L97" s="117"/>
      <c r="M97" s="117"/>
      <c r="N97" s="112" t="s">
        <v>67</v>
      </c>
      <c r="O97" s="112" t="s">
        <v>214</v>
      </c>
      <c r="P97" s="114" t="s">
        <v>260</v>
      </c>
      <c r="Q97" s="115" t="s">
        <v>67</v>
      </c>
      <c r="R97" s="116" t="s">
        <v>67</v>
      </c>
      <c r="S97" s="117"/>
      <c r="T97" s="117"/>
      <c r="U97" s="117"/>
      <c r="V97" s="117"/>
      <c r="W97" s="117"/>
      <c r="X97" s="117"/>
      <c r="Y97" s="117"/>
      <c r="Z97" s="117"/>
    </row>
    <row r="98" spans="1:26" s="103" customFormat="1" ht="12">
      <c r="A98" s="112"/>
      <c r="B98" s="113"/>
      <c r="C98" s="114"/>
      <c r="D98" s="115"/>
      <c r="E98" s="117"/>
      <c r="F98" s="117"/>
      <c r="G98" s="117"/>
      <c r="H98" s="117"/>
      <c r="I98" s="117"/>
      <c r="J98" s="117"/>
      <c r="K98" s="117"/>
      <c r="L98" s="117"/>
      <c r="M98" s="117"/>
      <c r="N98" s="112" t="s">
        <v>368</v>
      </c>
      <c r="O98" s="112" t="s">
        <v>67</v>
      </c>
      <c r="P98" s="114" t="s">
        <v>369</v>
      </c>
      <c r="Q98" s="115" t="s">
        <v>67</v>
      </c>
      <c r="R98" s="116" t="s">
        <v>67</v>
      </c>
      <c r="S98" s="117"/>
      <c r="T98" s="117"/>
      <c r="U98" s="117"/>
      <c r="V98" s="117"/>
      <c r="W98" s="117"/>
      <c r="X98" s="117"/>
      <c r="Y98" s="117"/>
      <c r="Z98" s="117"/>
    </row>
    <row r="99" spans="1:26" s="103" customFormat="1" ht="12">
      <c r="A99" s="112"/>
      <c r="B99" s="113"/>
      <c r="C99" s="114"/>
      <c r="D99" s="115"/>
      <c r="E99" s="117"/>
      <c r="F99" s="117"/>
      <c r="G99" s="117"/>
      <c r="H99" s="117"/>
      <c r="I99" s="117"/>
      <c r="J99" s="117"/>
      <c r="K99" s="117"/>
      <c r="L99" s="117"/>
      <c r="M99" s="117"/>
      <c r="N99" s="112" t="s">
        <v>67</v>
      </c>
      <c r="O99" s="112" t="s">
        <v>205</v>
      </c>
      <c r="P99" s="114" t="s">
        <v>370</v>
      </c>
      <c r="Q99" s="115" t="s">
        <v>67</v>
      </c>
      <c r="R99" s="116" t="s">
        <v>67</v>
      </c>
      <c r="S99" s="117"/>
      <c r="T99" s="117"/>
      <c r="U99" s="117"/>
      <c r="V99" s="117"/>
      <c r="W99" s="117"/>
      <c r="X99" s="117"/>
      <c r="Y99" s="117"/>
      <c r="Z99" s="117"/>
    </row>
    <row r="100" spans="1:26" s="103" customFormat="1" ht="12">
      <c r="A100" s="112"/>
      <c r="B100" s="113"/>
      <c r="C100" s="114"/>
      <c r="D100" s="115"/>
      <c r="E100" s="117"/>
      <c r="F100" s="117"/>
      <c r="G100" s="117"/>
      <c r="H100" s="117"/>
      <c r="I100" s="117"/>
      <c r="J100" s="117"/>
      <c r="K100" s="117"/>
      <c r="L100" s="117"/>
      <c r="M100" s="117"/>
      <c r="N100" s="112" t="s">
        <v>67</v>
      </c>
      <c r="O100" s="112" t="s">
        <v>214</v>
      </c>
      <c r="P100" s="114" t="s">
        <v>293</v>
      </c>
      <c r="Q100" s="115" t="s">
        <v>67</v>
      </c>
      <c r="R100" s="116" t="s">
        <v>67</v>
      </c>
      <c r="S100" s="117"/>
      <c r="T100" s="117"/>
      <c r="U100" s="117"/>
      <c r="V100" s="117"/>
      <c r="W100" s="117"/>
      <c r="X100" s="117"/>
      <c r="Y100" s="117"/>
      <c r="Z100" s="117"/>
    </row>
    <row r="101" spans="1:26" s="103" customFormat="1" ht="12">
      <c r="A101" s="112"/>
      <c r="B101" s="113"/>
      <c r="C101" s="114"/>
      <c r="D101" s="115"/>
      <c r="E101" s="117"/>
      <c r="F101" s="117"/>
      <c r="G101" s="117"/>
      <c r="H101" s="117"/>
      <c r="I101" s="117"/>
      <c r="J101" s="117"/>
      <c r="K101" s="117"/>
      <c r="L101" s="117"/>
      <c r="M101" s="117"/>
      <c r="N101" s="112" t="s">
        <v>371</v>
      </c>
      <c r="O101" s="112" t="s">
        <v>67</v>
      </c>
      <c r="P101" s="114" t="s">
        <v>285</v>
      </c>
      <c r="Q101" s="115" t="s">
        <v>67</v>
      </c>
      <c r="R101" s="116" t="s">
        <v>67</v>
      </c>
      <c r="S101" s="117"/>
      <c r="T101" s="117"/>
      <c r="U101" s="117"/>
      <c r="V101" s="117"/>
      <c r="W101" s="117"/>
      <c r="X101" s="117"/>
      <c r="Y101" s="117"/>
      <c r="Z101" s="117"/>
    </row>
    <row r="102" spans="1:26" s="103" customFormat="1" ht="12">
      <c r="A102" s="112"/>
      <c r="B102" s="113"/>
      <c r="C102" s="114"/>
      <c r="D102" s="115"/>
      <c r="E102" s="117"/>
      <c r="F102" s="117"/>
      <c r="G102" s="117"/>
      <c r="H102" s="117"/>
      <c r="I102" s="117"/>
      <c r="J102" s="117"/>
      <c r="K102" s="117"/>
      <c r="L102" s="117"/>
      <c r="M102" s="117"/>
      <c r="N102" s="112" t="s">
        <v>67</v>
      </c>
      <c r="O102" s="112" t="s">
        <v>205</v>
      </c>
      <c r="P102" s="114" t="s">
        <v>370</v>
      </c>
      <c r="Q102" s="115" t="s">
        <v>67</v>
      </c>
      <c r="R102" s="116" t="s">
        <v>67</v>
      </c>
      <c r="S102" s="117"/>
      <c r="T102" s="117"/>
      <c r="U102" s="117"/>
      <c r="V102" s="117"/>
      <c r="W102" s="117"/>
      <c r="X102" s="117"/>
      <c r="Y102" s="117"/>
      <c r="Z102" s="117"/>
    </row>
    <row r="103" spans="1:26" s="103" customFormat="1" ht="12">
      <c r="A103" s="112"/>
      <c r="B103" s="113"/>
      <c r="C103" s="114"/>
      <c r="D103" s="115"/>
      <c r="E103" s="117"/>
      <c r="F103" s="117"/>
      <c r="G103" s="117"/>
      <c r="H103" s="117"/>
      <c r="I103" s="117"/>
      <c r="J103" s="117"/>
      <c r="K103" s="117"/>
      <c r="L103" s="117"/>
      <c r="M103" s="117"/>
      <c r="N103" s="112" t="s">
        <v>67</v>
      </c>
      <c r="O103" s="112" t="s">
        <v>211</v>
      </c>
      <c r="P103" s="114" t="s">
        <v>302</v>
      </c>
      <c r="Q103" s="115" t="s">
        <v>67</v>
      </c>
      <c r="R103" s="116" t="s">
        <v>67</v>
      </c>
      <c r="S103" s="117"/>
      <c r="T103" s="117"/>
      <c r="U103" s="117"/>
      <c r="V103" s="117"/>
      <c r="W103" s="117"/>
      <c r="X103" s="117"/>
      <c r="Y103" s="117"/>
      <c r="Z103" s="117"/>
    </row>
    <row r="104" spans="1:26" s="103" customFormat="1" ht="12">
      <c r="A104" s="112"/>
      <c r="B104" s="113"/>
      <c r="C104" s="114"/>
      <c r="D104" s="115"/>
      <c r="E104" s="117"/>
      <c r="F104" s="117"/>
      <c r="G104" s="117"/>
      <c r="H104" s="117"/>
      <c r="I104" s="117"/>
      <c r="J104" s="117"/>
      <c r="K104" s="117"/>
      <c r="L104" s="117"/>
      <c r="M104" s="117"/>
      <c r="N104" s="112" t="s">
        <v>67</v>
      </c>
      <c r="O104" s="112" t="s">
        <v>230</v>
      </c>
      <c r="P104" s="114" t="s">
        <v>287</v>
      </c>
      <c r="Q104" s="115" t="s">
        <v>67</v>
      </c>
      <c r="R104" s="116" t="s">
        <v>67</v>
      </c>
      <c r="S104" s="117"/>
      <c r="T104" s="117"/>
      <c r="U104" s="117"/>
      <c r="V104" s="117"/>
      <c r="W104" s="117"/>
      <c r="X104" s="117"/>
      <c r="Y104" s="117"/>
      <c r="Z104" s="117"/>
    </row>
    <row r="105" spans="1:26" s="103" customFormat="1" ht="12">
      <c r="A105" s="112"/>
      <c r="B105" s="113"/>
      <c r="C105" s="114"/>
      <c r="D105" s="115"/>
      <c r="E105" s="117"/>
      <c r="F105" s="117"/>
      <c r="G105" s="117"/>
      <c r="H105" s="117"/>
      <c r="I105" s="117"/>
      <c r="J105" s="117"/>
      <c r="K105" s="117"/>
      <c r="L105" s="117"/>
      <c r="M105" s="117"/>
      <c r="N105" s="112" t="s">
        <v>67</v>
      </c>
      <c r="O105" s="112" t="s">
        <v>233</v>
      </c>
      <c r="P105" s="114" t="s">
        <v>290</v>
      </c>
      <c r="Q105" s="115" t="s">
        <v>67</v>
      </c>
      <c r="R105" s="116" t="s">
        <v>67</v>
      </c>
      <c r="S105" s="117"/>
      <c r="T105" s="117"/>
      <c r="U105" s="117"/>
      <c r="V105" s="117"/>
      <c r="W105" s="117"/>
      <c r="X105" s="117"/>
      <c r="Y105" s="117"/>
      <c r="Z105" s="117"/>
    </row>
    <row r="106" spans="1:26" s="103" customFormat="1" ht="12">
      <c r="A106" s="112"/>
      <c r="B106" s="113"/>
      <c r="C106" s="114"/>
      <c r="D106" s="115"/>
      <c r="E106" s="117"/>
      <c r="F106" s="117"/>
      <c r="G106" s="117"/>
      <c r="H106" s="117"/>
      <c r="I106" s="117"/>
      <c r="J106" s="117"/>
      <c r="K106" s="117"/>
      <c r="L106" s="117"/>
      <c r="M106" s="117"/>
      <c r="N106" s="112" t="s">
        <v>67</v>
      </c>
      <c r="O106" s="112" t="s">
        <v>214</v>
      </c>
      <c r="P106" s="114" t="s">
        <v>293</v>
      </c>
      <c r="Q106" s="115" t="s">
        <v>67</v>
      </c>
      <c r="R106" s="116" t="s">
        <v>67</v>
      </c>
      <c r="S106" s="117"/>
      <c r="T106" s="117"/>
      <c r="U106" s="117"/>
      <c r="V106" s="117"/>
      <c r="W106" s="117"/>
      <c r="X106" s="117"/>
      <c r="Y106" s="117"/>
      <c r="Z106" s="117"/>
    </row>
    <row r="107" spans="1:26" s="103" customFormat="1" ht="12">
      <c r="A107" s="112"/>
      <c r="B107" s="113"/>
      <c r="C107" s="114"/>
      <c r="D107" s="115"/>
      <c r="E107" s="117"/>
      <c r="F107" s="117"/>
      <c r="G107" s="117"/>
      <c r="H107" s="117"/>
      <c r="I107" s="117"/>
      <c r="J107" s="117"/>
      <c r="K107" s="117"/>
      <c r="L107" s="117"/>
      <c r="M107" s="117"/>
      <c r="N107" s="112" t="s">
        <v>372</v>
      </c>
      <c r="O107" s="112" t="s">
        <v>67</v>
      </c>
      <c r="P107" s="114" t="s">
        <v>317</v>
      </c>
      <c r="Q107" s="115" t="s">
        <v>67</v>
      </c>
      <c r="R107" s="116" t="s">
        <v>67</v>
      </c>
      <c r="S107" s="117"/>
      <c r="T107" s="117"/>
      <c r="U107" s="117"/>
      <c r="V107" s="117"/>
      <c r="W107" s="117"/>
      <c r="X107" s="117"/>
      <c r="Y107" s="117"/>
      <c r="Z107" s="117"/>
    </row>
    <row r="108" spans="1:26" s="103" customFormat="1" ht="12">
      <c r="A108" s="112"/>
      <c r="B108" s="113"/>
      <c r="C108" s="114"/>
      <c r="D108" s="115"/>
      <c r="E108" s="117"/>
      <c r="F108" s="117"/>
      <c r="G108" s="117"/>
      <c r="H108" s="117"/>
      <c r="I108" s="117"/>
      <c r="J108" s="117"/>
      <c r="K108" s="117"/>
      <c r="L108" s="117"/>
      <c r="M108" s="117"/>
      <c r="N108" s="112" t="s">
        <v>67</v>
      </c>
      <c r="O108" s="112" t="s">
        <v>208</v>
      </c>
      <c r="P108" s="114" t="s">
        <v>319</v>
      </c>
      <c r="Q108" s="115" t="s">
        <v>67</v>
      </c>
      <c r="R108" s="116" t="s">
        <v>67</v>
      </c>
      <c r="S108" s="117"/>
      <c r="T108" s="117"/>
      <c r="U108" s="117"/>
      <c r="V108" s="117"/>
      <c r="W108" s="117"/>
      <c r="X108" s="117"/>
      <c r="Y108" s="117"/>
      <c r="Z108" s="117"/>
    </row>
    <row r="109" spans="1:26" s="103" customFormat="1" ht="12">
      <c r="A109" s="112"/>
      <c r="B109" s="113"/>
      <c r="C109" s="114"/>
      <c r="D109" s="115"/>
      <c r="E109" s="117"/>
      <c r="F109" s="117"/>
      <c r="G109" s="117"/>
      <c r="H109" s="117"/>
      <c r="I109" s="117"/>
      <c r="J109" s="117"/>
      <c r="K109" s="117"/>
      <c r="L109" s="117"/>
      <c r="M109" s="117"/>
      <c r="N109" s="112" t="s">
        <v>67</v>
      </c>
      <c r="O109" s="112" t="s">
        <v>211</v>
      </c>
      <c r="P109" s="114" t="s">
        <v>321</v>
      </c>
      <c r="Q109" s="115" t="s">
        <v>67</v>
      </c>
      <c r="R109" s="116" t="s">
        <v>67</v>
      </c>
      <c r="S109" s="117"/>
      <c r="T109" s="117"/>
      <c r="U109" s="117"/>
      <c r="V109" s="117"/>
      <c r="W109" s="117"/>
      <c r="X109" s="117"/>
      <c r="Y109" s="117"/>
      <c r="Z109" s="117"/>
    </row>
    <row r="110" spans="1:26" s="103" customFormat="1" ht="12">
      <c r="A110" s="112"/>
      <c r="B110" s="113"/>
      <c r="C110" s="114"/>
      <c r="D110" s="115"/>
      <c r="E110" s="117"/>
      <c r="F110" s="117"/>
      <c r="G110" s="117"/>
      <c r="H110" s="117"/>
      <c r="I110" s="117"/>
      <c r="J110" s="117"/>
      <c r="K110" s="117"/>
      <c r="L110" s="117"/>
      <c r="M110" s="117"/>
      <c r="N110" s="112" t="s">
        <v>67</v>
      </c>
      <c r="O110" s="112" t="s">
        <v>230</v>
      </c>
      <c r="P110" s="114" t="s">
        <v>324</v>
      </c>
      <c r="Q110" s="115" t="s">
        <v>67</v>
      </c>
      <c r="R110" s="116" t="s">
        <v>67</v>
      </c>
      <c r="S110" s="117"/>
      <c r="T110" s="117"/>
      <c r="U110" s="117"/>
      <c r="V110" s="117"/>
      <c r="W110" s="117"/>
      <c r="X110" s="117"/>
      <c r="Y110" s="117"/>
      <c r="Z110" s="117"/>
    </row>
    <row r="111" spans="1:26" s="103" customFormat="1" ht="12">
      <c r="A111" s="112"/>
      <c r="B111" s="113"/>
      <c r="C111" s="114"/>
      <c r="D111" s="115"/>
      <c r="E111" s="117"/>
      <c r="F111" s="117"/>
      <c r="G111" s="117"/>
      <c r="H111" s="117"/>
      <c r="I111" s="117"/>
      <c r="J111" s="117"/>
      <c r="K111" s="117"/>
      <c r="L111" s="117"/>
      <c r="M111" s="117"/>
      <c r="N111" s="112" t="s">
        <v>373</v>
      </c>
      <c r="O111" s="112" t="s">
        <v>67</v>
      </c>
      <c r="P111" s="114" t="s">
        <v>81</v>
      </c>
      <c r="Q111" s="115" t="s">
        <v>67</v>
      </c>
      <c r="R111" s="116" t="s">
        <v>67</v>
      </c>
      <c r="S111" s="117"/>
      <c r="T111" s="117"/>
      <c r="U111" s="117"/>
      <c r="V111" s="117"/>
      <c r="W111" s="117"/>
      <c r="X111" s="117"/>
      <c r="Y111" s="117"/>
      <c r="Z111" s="117"/>
    </row>
    <row r="112" spans="1:26" s="103" customFormat="1" ht="12">
      <c r="A112" s="112"/>
      <c r="B112" s="113"/>
      <c r="C112" s="114"/>
      <c r="D112" s="115"/>
      <c r="E112" s="117"/>
      <c r="F112" s="117"/>
      <c r="G112" s="117"/>
      <c r="H112" s="117"/>
      <c r="I112" s="117"/>
      <c r="J112" s="117"/>
      <c r="K112" s="117"/>
      <c r="L112" s="117"/>
      <c r="M112" s="117"/>
      <c r="N112" s="112" t="s">
        <v>67</v>
      </c>
      <c r="O112" s="112" t="s">
        <v>220</v>
      </c>
      <c r="P112" s="114" t="s">
        <v>359</v>
      </c>
      <c r="Q112" s="115" t="s">
        <v>67</v>
      </c>
      <c r="R112" s="116" t="s">
        <v>67</v>
      </c>
      <c r="S112" s="117"/>
      <c r="T112" s="117"/>
      <c r="U112" s="117"/>
      <c r="V112" s="117"/>
      <c r="W112" s="117"/>
      <c r="X112" s="117"/>
      <c r="Y112" s="117"/>
      <c r="Z112" s="117"/>
    </row>
    <row r="113" spans="1:26" s="103" customFormat="1" ht="12">
      <c r="A113" s="112"/>
      <c r="B113" s="113"/>
      <c r="C113" s="114"/>
      <c r="D113" s="115"/>
      <c r="E113" s="117"/>
      <c r="F113" s="117"/>
      <c r="G113" s="117"/>
      <c r="H113" s="117"/>
      <c r="I113" s="117"/>
      <c r="J113" s="117"/>
      <c r="K113" s="117"/>
      <c r="L113" s="117"/>
      <c r="M113" s="117"/>
      <c r="N113" s="112" t="s">
        <v>67</v>
      </c>
      <c r="O113" s="112" t="s">
        <v>223</v>
      </c>
      <c r="P113" s="114" t="s">
        <v>360</v>
      </c>
      <c r="Q113" s="115" t="s">
        <v>67</v>
      </c>
      <c r="R113" s="116" t="s">
        <v>67</v>
      </c>
      <c r="S113" s="117"/>
      <c r="T113" s="117"/>
      <c r="U113" s="117"/>
      <c r="V113" s="117"/>
      <c r="W113" s="117"/>
      <c r="X113" s="117"/>
      <c r="Y113" s="117"/>
      <c r="Z113" s="117"/>
    </row>
    <row r="114" spans="1:26" s="103" customFormat="1" ht="12">
      <c r="A114" s="112"/>
      <c r="B114" s="113"/>
      <c r="C114" s="114"/>
      <c r="D114" s="115"/>
      <c r="E114" s="117"/>
      <c r="F114" s="117"/>
      <c r="G114" s="117"/>
      <c r="H114" s="117"/>
      <c r="I114" s="117"/>
      <c r="J114" s="117"/>
      <c r="K114" s="117"/>
      <c r="L114" s="117"/>
      <c r="M114" s="117"/>
      <c r="N114" s="112" t="s">
        <v>67</v>
      </c>
      <c r="O114" s="112" t="s">
        <v>226</v>
      </c>
      <c r="P114" s="114" t="s">
        <v>361</v>
      </c>
      <c r="Q114" s="115" t="s">
        <v>67</v>
      </c>
      <c r="R114" s="116" t="s">
        <v>67</v>
      </c>
      <c r="S114" s="117"/>
      <c r="T114" s="117"/>
      <c r="U114" s="117"/>
      <c r="V114" s="117"/>
      <c r="W114" s="117"/>
      <c r="X114" s="117"/>
      <c r="Y114" s="117"/>
      <c r="Z114" s="117"/>
    </row>
    <row r="115" spans="1:26" s="103" customFormat="1" ht="12">
      <c r="A115" s="112"/>
      <c r="B115" s="113"/>
      <c r="C115" s="114"/>
      <c r="D115" s="115"/>
      <c r="E115" s="117"/>
      <c r="F115" s="117"/>
      <c r="G115" s="117"/>
      <c r="H115" s="117"/>
      <c r="I115" s="117"/>
      <c r="J115" s="117"/>
      <c r="K115" s="117"/>
      <c r="L115" s="117"/>
      <c r="M115" s="117"/>
      <c r="N115" s="112" t="s">
        <v>67</v>
      </c>
      <c r="O115" s="112" t="s">
        <v>184</v>
      </c>
      <c r="P115" s="114" t="s">
        <v>362</v>
      </c>
      <c r="Q115" s="115" t="s">
        <v>67</v>
      </c>
      <c r="R115" s="116" t="s">
        <v>67</v>
      </c>
      <c r="S115" s="117"/>
      <c r="T115" s="117"/>
      <c r="U115" s="117"/>
      <c r="V115" s="117"/>
      <c r="W115" s="117"/>
      <c r="X115" s="117"/>
      <c r="Y115" s="117"/>
      <c r="Z115" s="117"/>
    </row>
    <row r="116" spans="1:26" s="103" customFormat="1" ht="12">
      <c r="A116" s="112"/>
      <c r="B116" s="113"/>
      <c r="C116" s="114"/>
      <c r="D116" s="115"/>
      <c r="E116" s="117"/>
      <c r="F116" s="117"/>
      <c r="G116" s="117"/>
      <c r="H116" s="117"/>
      <c r="I116" s="117"/>
      <c r="J116" s="117"/>
      <c r="K116" s="117"/>
      <c r="L116" s="117"/>
      <c r="M116" s="117"/>
      <c r="N116" s="112" t="s">
        <v>67</v>
      </c>
      <c r="O116" s="112" t="s">
        <v>214</v>
      </c>
      <c r="P116" s="114" t="s">
        <v>363</v>
      </c>
      <c r="Q116" s="115" t="s">
        <v>67</v>
      </c>
      <c r="R116" s="116" t="s">
        <v>67</v>
      </c>
      <c r="S116" s="117"/>
      <c r="T116" s="117"/>
      <c r="U116" s="117"/>
      <c r="V116" s="117"/>
      <c r="W116" s="117"/>
      <c r="X116" s="117"/>
      <c r="Y116" s="117"/>
      <c r="Z116" s="117"/>
    </row>
    <row r="117" spans="1:26" s="103" customFormat="1" ht="14.25" customHeight="1">
      <c r="A117" s="241" t="s">
        <v>374</v>
      </c>
      <c r="B117" s="241"/>
      <c r="C117" s="241"/>
      <c r="D117" s="122">
        <f>SUM(D39,D55)</f>
        <v>13943.58</v>
      </c>
      <c r="E117" s="122">
        <f>SUM(E39,E55)</f>
        <v>13943.58</v>
      </c>
      <c r="F117" s="122">
        <f>SUM(F39,F55)</f>
        <v>13848.939999999999</v>
      </c>
      <c r="G117" s="122">
        <f>SUM(G39,G55)</f>
        <v>94.64</v>
      </c>
      <c r="H117" s="117"/>
      <c r="I117" s="117"/>
      <c r="J117" s="117"/>
      <c r="K117" s="117"/>
      <c r="L117" s="117"/>
      <c r="M117" s="117"/>
      <c r="N117" s="241" t="s">
        <v>47</v>
      </c>
      <c r="O117" s="241"/>
      <c r="P117" s="241"/>
      <c r="Q117" s="122">
        <f>SUM(Q8,Q22,Q50)</f>
        <v>13943.539999999999</v>
      </c>
      <c r="R117" s="122">
        <f>SUM(R8,R22,R50)</f>
        <v>13943.539999999999</v>
      </c>
      <c r="S117" s="122">
        <f>SUM(S8,S22,S50)</f>
        <v>13848.899999999998</v>
      </c>
      <c r="T117" s="122">
        <f>SUM(T8,T22,T50)</f>
        <v>94.64</v>
      </c>
      <c r="U117" s="123"/>
      <c r="V117" s="123"/>
      <c r="W117" s="123"/>
      <c r="X117" s="123"/>
      <c r="Y117" s="123"/>
      <c r="Z117" s="123"/>
    </row>
  </sheetData>
  <sheetProtection/>
  <mergeCells count="16">
    <mergeCell ref="U5:W5"/>
    <mergeCell ref="X5:Z5"/>
    <mergeCell ref="A117:C117"/>
    <mergeCell ref="N117:P117"/>
    <mergeCell ref="D5:D6"/>
    <mergeCell ref="Q5:Q6"/>
    <mergeCell ref="A2:W2"/>
    <mergeCell ref="B3:C3"/>
    <mergeCell ref="A4:M4"/>
    <mergeCell ref="N4:Z4"/>
    <mergeCell ref="A5:C5"/>
    <mergeCell ref="E5:G5"/>
    <mergeCell ref="H5:J5"/>
    <mergeCell ref="K5:M5"/>
    <mergeCell ref="N5:P5"/>
    <mergeCell ref="R5:T5"/>
  </mergeCells>
  <printOptions/>
  <pageMargins left="0.75" right="0.75" top="1" bottom="1" header="0.5" footer="0.5"/>
  <pageSetup fitToHeight="1" fitToWidth="1" orientation="landscape" paperSize="9" scale="4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zoomScale="85" zoomScaleNormal="85" zoomScalePageLayoutView="0" workbookViewId="0" topLeftCell="A1">
      <selection activeCell="D15" sqref="D15"/>
    </sheetView>
  </sheetViews>
  <sheetFormatPr defaultColWidth="9.140625" defaultRowHeight="12.75"/>
  <cols>
    <col min="1" max="2" width="27.421875" style="91" customWidth="1"/>
    <col min="3" max="3" width="17.28125" style="92" customWidth="1"/>
    <col min="4" max="5" width="26.28125" style="93" customWidth="1"/>
    <col min="6" max="6" width="18.7109375" style="93" customWidth="1"/>
    <col min="7" max="7" width="9.140625" style="16" customWidth="1"/>
    <col min="8" max="8" width="9.140625" style="16" bestFit="1" customWidth="1"/>
    <col min="9" max="16384" width="9.140625" style="16" customWidth="1"/>
  </cols>
  <sheetData>
    <row r="1" spans="1:6" ht="12" customHeight="1">
      <c r="A1" s="94"/>
      <c r="B1" s="94"/>
      <c r="C1" s="21"/>
      <c r="D1" s="16"/>
      <c r="E1" s="16"/>
      <c r="F1" s="95" t="s">
        <v>375</v>
      </c>
    </row>
    <row r="2" spans="1:6" ht="25.5" customHeight="1">
      <c r="A2" s="243" t="s">
        <v>376</v>
      </c>
      <c r="B2" s="243"/>
      <c r="C2" s="243"/>
      <c r="D2" s="243"/>
      <c r="E2" s="243"/>
      <c r="F2" s="243"/>
    </row>
    <row r="3" spans="1:6" ht="15.75" customHeight="1">
      <c r="A3" s="225" t="s">
        <v>2</v>
      </c>
      <c r="B3" s="244"/>
      <c r="C3" s="245"/>
      <c r="D3" s="228"/>
      <c r="E3" s="16"/>
      <c r="F3" s="95" t="s">
        <v>377</v>
      </c>
    </row>
    <row r="4" spans="1:6" s="90" customFormat="1" ht="19.5" customHeight="1">
      <c r="A4" s="210" t="s">
        <v>378</v>
      </c>
      <c r="B4" s="191" t="s">
        <v>379</v>
      </c>
      <c r="C4" s="189" t="s">
        <v>380</v>
      </c>
      <c r="D4" s="215"/>
      <c r="E4" s="190"/>
      <c r="F4" s="191" t="s">
        <v>381</v>
      </c>
    </row>
    <row r="5" spans="1:6" s="90" customFormat="1" ht="19.5" customHeight="1">
      <c r="A5" s="222"/>
      <c r="B5" s="192"/>
      <c r="C5" s="29" t="s">
        <v>54</v>
      </c>
      <c r="D5" s="29" t="s">
        <v>382</v>
      </c>
      <c r="E5" s="29" t="s">
        <v>383</v>
      </c>
      <c r="F5" s="192"/>
    </row>
    <row r="6" spans="1:6" s="90" customFormat="1" ht="18.75" customHeight="1">
      <c r="A6" s="96">
        <v>1</v>
      </c>
      <c r="B6" s="96">
        <v>2</v>
      </c>
      <c r="C6" s="97">
        <v>3</v>
      </c>
      <c r="D6" s="96">
        <v>4</v>
      </c>
      <c r="E6" s="96">
        <v>5</v>
      </c>
      <c r="F6" s="96">
        <v>6</v>
      </c>
    </row>
    <row r="7" spans="1:6" ht="18.75" customHeight="1">
      <c r="A7" s="98">
        <v>6.36</v>
      </c>
      <c r="B7" s="98"/>
      <c r="C7" s="99"/>
      <c r="D7" s="98"/>
      <c r="E7" s="98"/>
      <c r="F7" s="98">
        <v>6.36</v>
      </c>
    </row>
    <row r="11" spans="1:6" ht="15">
      <c r="A11" s="100"/>
      <c r="E11" s="101"/>
      <c r="F11" s="101"/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9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8"/>
  <sheetViews>
    <sheetView zoomScalePageLayoutView="0" workbookViewId="0" topLeftCell="E1">
      <pane ySplit="9" topLeftCell="A76" activePane="bottomLeft" state="frozen"/>
      <selection pane="topLeft" activeCell="A1" sqref="A1"/>
      <selection pane="bottomLeft" activeCell="M90" sqref="M90"/>
    </sheetView>
  </sheetViews>
  <sheetFormatPr defaultColWidth="9.140625" defaultRowHeight="14.25" customHeight="1"/>
  <cols>
    <col min="1" max="1" width="18.57421875" style="8" customWidth="1"/>
    <col min="2" max="2" width="25.28125" style="8" customWidth="1"/>
    <col min="3" max="3" width="32.28125" style="8" customWidth="1"/>
    <col min="4" max="4" width="21.7109375" style="8" customWidth="1"/>
    <col min="5" max="5" width="36.28125" style="8" customWidth="1"/>
    <col min="6" max="6" width="14.28125" style="8" customWidth="1"/>
    <col min="7" max="7" width="38.28125" style="8" customWidth="1"/>
    <col min="8" max="8" width="18.00390625" style="21" customWidth="1"/>
    <col min="9" max="9" width="19.7109375" style="21" customWidth="1"/>
    <col min="10" max="10" width="14.57421875" style="21" customWidth="1"/>
    <col min="11" max="12" width="12.140625" style="21" customWidth="1"/>
    <col min="13" max="13" width="22.00390625" style="21" customWidth="1"/>
    <col min="14" max="26" width="12.140625" style="21" customWidth="1"/>
    <col min="27" max="27" width="9.140625" style="16" customWidth="1"/>
    <col min="28" max="28" width="9.140625" style="16" bestFit="1" customWidth="1"/>
    <col min="29" max="16384" width="9.140625" style="16" customWidth="1"/>
  </cols>
  <sheetData>
    <row r="1" ht="12" customHeight="1">
      <c r="Z1" s="49" t="s">
        <v>384</v>
      </c>
    </row>
    <row r="2" spans="1:26" ht="39" customHeight="1">
      <c r="A2" s="185" t="s">
        <v>385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</row>
    <row r="3" spans="1:26" ht="18" customHeight="1">
      <c r="A3" s="225" t="s">
        <v>2</v>
      </c>
      <c r="B3" s="227"/>
      <c r="C3" s="227"/>
      <c r="D3" s="227"/>
      <c r="E3" s="227"/>
      <c r="F3" s="227"/>
      <c r="G3" s="227"/>
      <c r="H3" s="228"/>
      <c r="I3" s="228"/>
      <c r="J3" s="16"/>
      <c r="K3" s="16"/>
      <c r="L3" s="16"/>
      <c r="M3" s="16"/>
      <c r="N3" s="16"/>
      <c r="O3" s="16"/>
      <c r="P3" s="16"/>
      <c r="Q3" s="16"/>
      <c r="R3" s="16"/>
      <c r="S3" s="16"/>
      <c r="Z3" s="20" t="s">
        <v>3</v>
      </c>
    </row>
    <row r="4" spans="1:26" ht="12">
      <c r="A4" s="251" t="s">
        <v>386</v>
      </c>
      <c r="B4" s="251" t="s">
        <v>387</v>
      </c>
      <c r="C4" s="251" t="s">
        <v>388</v>
      </c>
      <c r="D4" s="251" t="s">
        <v>70</v>
      </c>
      <c r="E4" s="251" t="s">
        <v>71</v>
      </c>
      <c r="F4" s="251" t="s">
        <v>389</v>
      </c>
      <c r="G4" s="251" t="s">
        <v>390</v>
      </c>
      <c r="H4" s="246" t="s">
        <v>391</v>
      </c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</row>
    <row r="5" spans="1:26" ht="12">
      <c r="A5" s="251"/>
      <c r="B5" s="251"/>
      <c r="C5" s="251"/>
      <c r="D5" s="251"/>
      <c r="E5" s="251"/>
      <c r="F5" s="251"/>
      <c r="G5" s="251"/>
      <c r="H5" s="252" t="s">
        <v>392</v>
      </c>
      <c r="I5" s="247" t="s">
        <v>74</v>
      </c>
      <c r="J5" s="248"/>
      <c r="K5" s="248"/>
      <c r="L5" s="248"/>
      <c r="M5" s="248"/>
      <c r="N5" s="248"/>
      <c r="O5" s="248"/>
      <c r="P5" s="249"/>
      <c r="Q5" s="257" t="s">
        <v>393</v>
      </c>
      <c r="R5" s="258"/>
      <c r="S5" s="259"/>
      <c r="T5" s="252" t="s">
        <v>58</v>
      </c>
      <c r="U5" s="263" t="s">
        <v>59</v>
      </c>
      <c r="V5" s="264"/>
      <c r="W5" s="264"/>
      <c r="X5" s="264"/>
      <c r="Y5" s="264"/>
      <c r="Z5" s="265"/>
    </row>
    <row r="6" spans="1:26" ht="12">
      <c r="A6" s="251"/>
      <c r="B6" s="251"/>
      <c r="C6" s="251"/>
      <c r="D6" s="251"/>
      <c r="E6" s="251"/>
      <c r="F6" s="251"/>
      <c r="G6" s="251"/>
      <c r="H6" s="253"/>
      <c r="I6" s="246" t="s">
        <v>394</v>
      </c>
      <c r="J6" s="246"/>
      <c r="K6" s="246"/>
      <c r="L6" s="246"/>
      <c r="M6" s="246"/>
      <c r="N6" s="246"/>
      <c r="O6" s="252" t="s">
        <v>56</v>
      </c>
      <c r="P6" s="252" t="s">
        <v>57</v>
      </c>
      <c r="Q6" s="260"/>
      <c r="R6" s="261"/>
      <c r="S6" s="262"/>
      <c r="T6" s="253"/>
      <c r="U6" s="266"/>
      <c r="V6" s="267"/>
      <c r="W6" s="267"/>
      <c r="X6" s="267"/>
      <c r="Y6" s="267"/>
      <c r="Z6" s="268"/>
    </row>
    <row r="7" spans="1:26" ht="13.5" customHeight="1">
      <c r="A7" s="251"/>
      <c r="B7" s="251"/>
      <c r="C7" s="251"/>
      <c r="D7" s="251"/>
      <c r="E7" s="251"/>
      <c r="F7" s="251"/>
      <c r="G7" s="251"/>
      <c r="H7" s="253"/>
      <c r="I7" s="246" t="s">
        <v>395</v>
      </c>
      <c r="J7" s="246"/>
      <c r="K7" s="246" t="s">
        <v>396</v>
      </c>
      <c r="L7" s="246" t="s">
        <v>397</v>
      </c>
      <c r="M7" s="246" t="s">
        <v>398</v>
      </c>
      <c r="N7" s="246" t="s">
        <v>399</v>
      </c>
      <c r="O7" s="253"/>
      <c r="P7" s="253"/>
      <c r="Q7" s="255" t="s">
        <v>55</v>
      </c>
      <c r="R7" s="255" t="s">
        <v>56</v>
      </c>
      <c r="S7" s="255" t="s">
        <v>57</v>
      </c>
      <c r="T7" s="253"/>
      <c r="U7" s="246" t="s">
        <v>54</v>
      </c>
      <c r="V7" s="246" t="s">
        <v>60</v>
      </c>
      <c r="W7" s="246" t="s">
        <v>61</v>
      </c>
      <c r="X7" s="246" t="s">
        <v>62</v>
      </c>
      <c r="Y7" s="246" t="s">
        <v>63</v>
      </c>
      <c r="Z7" s="246" t="s">
        <v>64</v>
      </c>
    </row>
    <row r="8" spans="1:26" ht="24">
      <c r="A8" s="251"/>
      <c r="B8" s="251"/>
      <c r="C8" s="251"/>
      <c r="D8" s="251"/>
      <c r="E8" s="251"/>
      <c r="F8" s="251"/>
      <c r="G8" s="251"/>
      <c r="H8" s="254"/>
      <c r="I8" s="37" t="s">
        <v>54</v>
      </c>
      <c r="J8" s="37" t="s">
        <v>400</v>
      </c>
      <c r="K8" s="246"/>
      <c r="L8" s="246"/>
      <c r="M8" s="246"/>
      <c r="N8" s="246"/>
      <c r="O8" s="254"/>
      <c r="P8" s="254"/>
      <c r="Q8" s="256"/>
      <c r="R8" s="256"/>
      <c r="S8" s="256"/>
      <c r="T8" s="254"/>
      <c r="U8" s="246"/>
      <c r="V8" s="246"/>
      <c r="W8" s="246"/>
      <c r="X8" s="246"/>
      <c r="Y8" s="246"/>
      <c r="Z8" s="246"/>
    </row>
    <row r="9" spans="1:26" ht="13.5" customHeight="1">
      <c r="A9" s="82" t="s">
        <v>168</v>
      </c>
      <c r="B9" s="82" t="s">
        <v>169</v>
      </c>
      <c r="C9" s="82" t="s">
        <v>170</v>
      </c>
      <c r="D9" s="82" t="s">
        <v>171</v>
      </c>
      <c r="E9" s="82" t="s">
        <v>172</v>
      </c>
      <c r="F9" s="82" t="s">
        <v>173</v>
      </c>
      <c r="G9" s="82" t="s">
        <v>174</v>
      </c>
      <c r="H9" s="82" t="s">
        <v>182</v>
      </c>
      <c r="I9" s="82" t="s">
        <v>183</v>
      </c>
      <c r="J9" s="82" t="s">
        <v>184</v>
      </c>
      <c r="K9" s="82" t="s">
        <v>185</v>
      </c>
      <c r="L9" s="82" t="s">
        <v>186</v>
      </c>
      <c r="M9" s="82" t="s">
        <v>187</v>
      </c>
      <c r="N9" s="82" t="s">
        <v>188</v>
      </c>
      <c r="O9" s="82" t="s">
        <v>189</v>
      </c>
      <c r="P9" s="82" t="s">
        <v>190</v>
      </c>
      <c r="Q9" s="82" t="s">
        <v>191</v>
      </c>
      <c r="R9" s="82" t="s">
        <v>192</v>
      </c>
      <c r="S9" s="82" t="s">
        <v>193</v>
      </c>
      <c r="T9" s="82" t="s">
        <v>194</v>
      </c>
      <c r="U9" s="82" t="s">
        <v>195</v>
      </c>
      <c r="V9" s="82" t="s">
        <v>196</v>
      </c>
      <c r="W9" s="82" t="s">
        <v>197</v>
      </c>
      <c r="X9" s="82" t="s">
        <v>198</v>
      </c>
      <c r="Y9" s="82" t="s">
        <v>199</v>
      </c>
      <c r="Z9" s="82" t="s">
        <v>200</v>
      </c>
    </row>
    <row r="10" spans="1:26" ht="13.5" customHeight="1">
      <c r="A10" s="82" t="s">
        <v>401</v>
      </c>
      <c r="B10" s="82" t="s">
        <v>402</v>
      </c>
      <c r="C10" s="82" t="s">
        <v>403</v>
      </c>
      <c r="D10" s="82" t="s">
        <v>86</v>
      </c>
      <c r="E10" s="82" t="s">
        <v>404</v>
      </c>
      <c r="F10" s="82" t="s">
        <v>405</v>
      </c>
      <c r="G10" s="82" t="s">
        <v>406</v>
      </c>
      <c r="H10" s="83">
        <v>85.94</v>
      </c>
      <c r="I10" s="83">
        <v>85.94</v>
      </c>
      <c r="J10" s="85"/>
      <c r="K10" s="85"/>
      <c r="L10" s="85"/>
      <c r="M10" s="85"/>
      <c r="N10" s="84">
        <v>85.98</v>
      </c>
      <c r="O10" s="86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</row>
    <row r="11" spans="1:26" ht="13.5" customHeight="1">
      <c r="A11" s="82" t="s">
        <v>401</v>
      </c>
      <c r="B11" s="82" t="s">
        <v>402</v>
      </c>
      <c r="C11" s="82" t="s">
        <v>403</v>
      </c>
      <c r="D11" s="82" t="s">
        <v>88</v>
      </c>
      <c r="E11" s="82" t="s">
        <v>407</v>
      </c>
      <c r="F11" s="82" t="s">
        <v>405</v>
      </c>
      <c r="G11" s="82" t="s">
        <v>406</v>
      </c>
      <c r="H11" s="84">
        <v>1867.26</v>
      </c>
      <c r="I11" s="84">
        <v>1867.26</v>
      </c>
      <c r="J11" s="85"/>
      <c r="K11" s="85"/>
      <c r="L11" s="85"/>
      <c r="M11" s="85"/>
      <c r="N11" s="84">
        <v>1867.26</v>
      </c>
      <c r="O11" s="86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</row>
    <row r="12" spans="1:26" ht="13.5" customHeight="1">
      <c r="A12" s="82" t="s">
        <v>401</v>
      </c>
      <c r="B12" s="82" t="s">
        <v>402</v>
      </c>
      <c r="C12" s="82" t="s">
        <v>403</v>
      </c>
      <c r="D12" s="82" t="s">
        <v>90</v>
      </c>
      <c r="E12" s="82" t="s">
        <v>408</v>
      </c>
      <c r="F12" s="82" t="s">
        <v>405</v>
      </c>
      <c r="G12" s="82" t="s">
        <v>406</v>
      </c>
      <c r="H12" s="84">
        <v>1423.27</v>
      </c>
      <c r="I12" s="84">
        <v>1423.27</v>
      </c>
      <c r="J12" s="85"/>
      <c r="K12" s="85"/>
      <c r="L12" s="85"/>
      <c r="M12" s="85"/>
      <c r="N12" s="84">
        <v>1423.27</v>
      </c>
      <c r="O12" s="86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</row>
    <row r="13" spans="1:26" ht="13.5" customHeight="1">
      <c r="A13" s="82" t="s">
        <v>401</v>
      </c>
      <c r="B13" s="82" t="s">
        <v>402</v>
      </c>
      <c r="C13" s="82" t="s">
        <v>403</v>
      </c>
      <c r="D13" s="82" t="s">
        <v>86</v>
      </c>
      <c r="E13" s="82" t="s">
        <v>404</v>
      </c>
      <c r="F13" s="82" t="s">
        <v>405</v>
      </c>
      <c r="G13" s="82" t="s">
        <v>406</v>
      </c>
      <c r="H13" s="84">
        <v>8.6</v>
      </c>
      <c r="I13" s="84">
        <v>8.6</v>
      </c>
      <c r="J13" s="85"/>
      <c r="K13" s="85"/>
      <c r="L13" s="85"/>
      <c r="M13" s="85"/>
      <c r="N13" s="84">
        <v>8.6</v>
      </c>
      <c r="O13" s="86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</row>
    <row r="14" spans="1:26" ht="13.5" customHeight="1">
      <c r="A14" s="82" t="s">
        <v>401</v>
      </c>
      <c r="B14" s="82" t="s">
        <v>402</v>
      </c>
      <c r="C14" s="82" t="s">
        <v>403</v>
      </c>
      <c r="D14" s="82" t="s">
        <v>88</v>
      </c>
      <c r="E14" s="82" t="s">
        <v>407</v>
      </c>
      <c r="F14" s="82" t="s">
        <v>405</v>
      </c>
      <c r="G14" s="82" t="s">
        <v>406</v>
      </c>
      <c r="H14" s="84">
        <v>186.73</v>
      </c>
      <c r="I14" s="84">
        <v>186.73</v>
      </c>
      <c r="J14" s="85"/>
      <c r="K14" s="85"/>
      <c r="L14" s="85"/>
      <c r="M14" s="85"/>
      <c r="N14" s="84">
        <v>186.73</v>
      </c>
      <c r="O14" s="86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</row>
    <row r="15" spans="1:26" ht="13.5" customHeight="1">
      <c r="A15" s="82" t="s">
        <v>401</v>
      </c>
      <c r="B15" s="82" t="s">
        <v>402</v>
      </c>
      <c r="C15" s="82" t="s">
        <v>403</v>
      </c>
      <c r="D15" s="82" t="s">
        <v>90</v>
      </c>
      <c r="E15" s="82" t="s">
        <v>408</v>
      </c>
      <c r="F15" s="82" t="s">
        <v>405</v>
      </c>
      <c r="G15" s="82" t="s">
        <v>406</v>
      </c>
      <c r="H15" s="84">
        <v>142.33</v>
      </c>
      <c r="I15" s="84">
        <v>142.33</v>
      </c>
      <c r="J15" s="85"/>
      <c r="K15" s="85"/>
      <c r="L15" s="85"/>
      <c r="M15" s="85"/>
      <c r="N15" s="84">
        <v>142.33</v>
      </c>
      <c r="O15" s="86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</row>
    <row r="16" spans="1:26" ht="13.5" customHeight="1">
      <c r="A16" s="82" t="s">
        <v>401</v>
      </c>
      <c r="B16" s="82" t="s">
        <v>402</v>
      </c>
      <c r="C16" s="82" t="s">
        <v>403</v>
      </c>
      <c r="D16" s="82" t="s">
        <v>86</v>
      </c>
      <c r="E16" s="82" t="s">
        <v>404</v>
      </c>
      <c r="F16" s="82" t="s">
        <v>409</v>
      </c>
      <c r="G16" s="82" t="s">
        <v>410</v>
      </c>
      <c r="H16" s="84">
        <v>85.86</v>
      </c>
      <c r="I16" s="84">
        <v>85.86</v>
      </c>
      <c r="J16" s="85"/>
      <c r="K16" s="85"/>
      <c r="L16" s="85"/>
      <c r="M16" s="85"/>
      <c r="N16" s="84">
        <v>85.86</v>
      </c>
      <c r="O16" s="86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</row>
    <row r="17" spans="1:26" ht="13.5" customHeight="1">
      <c r="A17" s="82" t="s">
        <v>401</v>
      </c>
      <c r="B17" s="82" t="s">
        <v>402</v>
      </c>
      <c r="C17" s="82" t="s">
        <v>403</v>
      </c>
      <c r="D17" s="82" t="s">
        <v>88</v>
      </c>
      <c r="E17" s="82" t="s">
        <v>407</v>
      </c>
      <c r="F17" s="82" t="s">
        <v>409</v>
      </c>
      <c r="G17" s="82" t="s">
        <v>410</v>
      </c>
      <c r="H17" s="84">
        <v>1727.14</v>
      </c>
      <c r="I17" s="84">
        <v>1727.14</v>
      </c>
      <c r="J17" s="85"/>
      <c r="K17" s="85"/>
      <c r="L17" s="85"/>
      <c r="M17" s="85"/>
      <c r="N17" s="84">
        <v>1727.14</v>
      </c>
      <c r="O17" s="86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</row>
    <row r="18" spans="1:26" ht="13.5" customHeight="1">
      <c r="A18" s="82" t="s">
        <v>401</v>
      </c>
      <c r="B18" s="82" t="s">
        <v>402</v>
      </c>
      <c r="C18" s="82" t="s">
        <v>403</v>
      </c>
      <c r="D18" s="82" t="s">
        <v>90</v>
      </c>
      <c r="E18" s="82" t="s">
        <v>408</v>
      </c>
      <c r="F18" s="82" t="s">
        <v>409</v>
      </c>
      <c r="G18" s="82" t="s">
        <v>410</v>
      </c>
      <c r="H18" s="84">
        <v>1285.55</v>
      </c>
      <c r="I18" s="84">
        <v>1285.55</v>
      </c>
      <c r="J18" s="85"/>
      <c r="K18" s="85"/>
      <c r="L18" s="85"/>
      <c r="M18" s="85"/>
      <c r="N18" s="84">
        <v>1285.55</v>
      </c>
      <c r="O18" s="86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</row>
    <row r="19" spans="1:26" ht="13.5" customHeight="1">
      <c r="A19" s="82" t="s">
        <v>401</v>
      </c>
      <c r="B19" s="82" t="s">
        <v>402</v>
      </c>
      <c r="C19" s="82" t="s">
        <v>403</v>
      </c>
      <c r="D19" s="82" t="s">
        <v>86</v>
      </c>
      <c r="E19" s="82" t="s">
        <v>404</v>
      </c>
      <c r="F19" s="82" t="s">
        <v>409</v>
      </c>
      <c r="G19" s="82" t="s">
        <v>410</v>
      </c>
      <c r="H19" s="84">
        <v>12</v>
      </c>
      <c r="I19" s="84">
        <v>12</v>
      </c>
      <c r="J19" s="85"/>
      <c r="K19" s="85"/>
      <c r="L19" s="85"/>
      <c r="M19" s="85"/>
      <c r="N19" s="84">
        <v>12</v>
      </c>
      <c r="O19" s="86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</row>
    <row r="20" spans="1:26" ht="13.5" customHeight="1">
      <c r="A20" s="82" t="s">
        <v>401</v>
      </c>
      <c r="B20" s="82" t="s">
        <v>402</v>
      </c>
      <c r="C20" s="82" t="s">
        <v>403</v>
      </c>
      <c r="D20" s="82" t="s">
        <v>88</v>
      </c>
      <c r="E20" s="82" t="s">
        <v>407</v>
      </c>
      <c r="F20" s="82" t="s">
        <v>409</v>
      </c>
      <c r="G20" s="82" t="s">
        <v>410</v>
      </c>
      <c r="H20" s="84">
        <v>237.6</v>
      </c>
      <c r="I20" s="84">
        <v>237.6</v>
      </c>
      <c r="J20" s="85"/>
      <c r="K20" s="85"/>
      <c r="L20" s="85"/>
      <c r="M20" s="85"/>
      <c r="N20" s="84">
        <v>237.6</v>
      </c>
      <c r="O20" s="86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</row>
    <row r="21" spans="1:26" ht="13.5" customHeight="1">
      <c r="A21" s="82" t="s">
        <v>401</v>
      </c>
      <c r="B21" s="82" t="s">
        <v>402</v>
      </c>
      <c r="C21" s="82" t="s">
        <v>403</v>
      </c>
      <c r="D21" s="82" t="s">
        <v>90</v>
      </c>
      <c r="E21" s="82" t="s">
        <v>408</v>
      </c>
      <c r="F21" s="82" t="s">
        <v>409</v>
      </c>
      <c r="G21" s="82" t="s">
        <v>410</v>
      </c>
      <c r="H21" s="84">
        <v>175.2</v>
      </c>
      <c r="I21" s="84">
        <v>175.2</v>
      </c>
      <c r="J21" s="85"/>
      <c r="K21" s="85"/>
      <c r="L21" s="85"/>
      <c r="M21" s="85"/>
      <c r="N21" s="84">
        <v>175.2</v>
      </c>
      <c r="O21" s="86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</row>
    <row r="22" spans="1:26" ht="13.5" customHeight="1">
      <c r="A22" s="82" t="s">
        <v>401</v>
      </c>
      <c r="B22" s="82" t="s">
        <v>402</v>
      </c>
      <c r="C22" s="82" t="s">
        <v>403</v>
      </c>
      <c r="D22" s="82" t="s">
        <v>86</v>
      </c>
      <c r="E22" s="82" t="s">
        <v>404</v>
      </c>
      <c r="F22" s="82" t="s">
        <v>411</v>
      </c>
      <c r="G22" s="82" t="s">
        <v>412</v>
      </c>
      <c r="H22" s="84">
        <v>0.6</v>
      </c>
      <c r="I22" s="84">
        <v>0.6</v>
      </c>
      <c r="J22" s="85"/>
      <c r="K22" s="85"/>
      <c r="L22" s="85"/>
      <c r="M22" s="85"/>
      <c r="N22" s="84">
        <v>0.6</v>
      </c>
      <c r="O22" s="86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</row>
    <row r="23" spans="1:26" ht="13.5" customHeight="1">
      <c r="A23" s="82" t="s">
        <v>401</v>
      </c>
      <c r="B23" s="82" t="s">
        <v>402</v>
      </c>
      <c r="C23" s="82" t="s">
        <v>403</v>
      </c>
      <c r="D23" s="82" t="s">
        <v>86</v>
      </c>
      <c r="E23" s="82" t="s">
        <v>404</v>
      </c>
      <c r="F23" s="82" t="s">
        <v>411</v>
      </c>
      <c r="G23" s="82" t="s">
        <v>412</v>
      </c>
      <c r="H23" s="84">
        <v>7.17</v>
      </c>
      <c r="I23" s="84">
        <v>7.17</v>
      </c>
      <c r="J23" s="85"/>
      <c r="K23" s="85"/>
      <c r="L23" s="85"/>
      <c r="M23" s="85"/>
      <c r="N23" s="84">
        <v>7.17</v>
      </c>
      <c r="O23" s="86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</row>
    <row r="24" spans="1:26" ht="13.5" customHeight="1">
      <c r="A24" s="82" t="s">
        <v>401</v>
      </c>
      <c r="B24" s="82" t="s">
        <v>402</v>
      </c>
      <c r="C24" s="82" t="s">
        <v>403</v>
      </c>
      <c r="D24" s="82" t="s">
        <v>88</v>
      </c>
      <c r="E24" s="82" t="s">
        <v>407</v>
      </c>
      <c r="F24" s="82" t="s">
        <v>411</v>
      </c>
      <c r="G24" s="82" t="s">
        <v>412</v>
      </c>
      <c r="H24" s="84">
        <v>9</v>
      </c>
      <c r="I24" s="84">
        <v>9</v>
      </c>
      <c r="J24" s="85"/>
      <c r="K24" s="85"/>
      <c r="L24" s="85"/>
      <c r="M24" s="85"/>
      <c r="N24" s="84">
        <v>9</v>
      </c>
      <c r="O24" s="86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</row>
    <row r="25" spans="1:26" ht="13.5" customHeight="1">
      <c r="A25" s="82" t="s">
        <v>401</v>
      </c>
      <c r="B25" s="82" t="s">
        <v>402</v>
      </c>
      <c r="C25" s="82" t="s">
        <v>403</v>
      </c>
      <c r="D25" s="82" t="s">
        <v>88</v>
      </c>
      <c r="E25" s="82" t="s">
        <v>407</v>
      </c>
      <c r="F25" s="82" t="s">
        <v>411</v>
      </c>
      <c r="G25" s="82" t="s">
        <v>412</v>
      </c>
      <c r="H25" s="84">
        <v>155.6</v>
      </c>
      <c r="I25" s="84">
        <v>155.6</v>
      </c>
      <c r="J25" s="85"/>
      <c r="K25" s="85"/>
      <c r="L25" s="85"/>
      <c r="M25" s="85"/>
      <c r="N25" s="84">
        <v>155.6</v>
      </c>
      <c r="O25" s="86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</row>
    <row r="26" spans="1:26" ht="13.5" customHeight="1">
      <c r="A26" s="82" t="s">
        <v>401</v>
      </c>
      <c r="B26" s="82" t="s">
        <v>402</v>
      </c>
      <c r="C26" s="82" t="s">
        <v>403</v>
      </c>
      <c r="D26" s="82" t="s">
        <v>90</v>
      </c>
      <c r="E26" s="82" t="s">
        <v>408</v>
      </c>
      <c r="F26" s="82" t="s">
        <v>411</v>
      </c>
      <c r="G26" s="82" t="s">
        <v>412</v>
      </c>
      <c r="H26" s="84">
        <v>118.61</v>
      </c>
      <c r="I26" s="84">
        <v>118.61</v>
      </c>
      <c r="J26" s="85"/>
      <c r="K26" s="85"/>
      <c r="L26" s="85"/>
      <c r="M26" s="85"/>
      <c r="N26" s="84">
        <v>118.61</v>
      </c>
      <c r="O26" s="86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</row>
    <row r="27" spans="1:26" ht="13.5" customHeight="1">
      <c r="A27" s="82" t="s">
        <v>401</v>
      </c>
      <c r="B27" s="82" t="s">
        <v>402</v>
      </c>
      <c r="C27" s="82" t="s">
        <v>403</v>
      </c>
      <c r="D27" s="82" t="s">
        <v>90</v>
      </c>
      <c r="E27" s="82" t="s">
        <v>408</v>
      </c>
      <c r="F27" s="82" t="s">
        <v>411</v>
      </c>
      <c r="G27" s="82" t="s">
        <v>412</v>
      </c>
      <c r="H27" s="84">
        <v>6</v>
      </c>
      <c r="I27" s="84">
        <v>6</v>
      </c>
      <c r="J27" s="85"/>
      <c r="K27" s="85"/>
      <c r="L27" s="85"/>
      <c r="M27" s="85"/>
      <c r="N27" s="84">
        <v>6</v>
      </c>
      <c r="O27" s="86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</row>
    <row r="28" spans="1:26" ht="13.5" customHeight="1">
      <c r="A28" s="82" t="s">
        <v>401</v>
      </c>
      <c r="B28" s="82" t="s">
        <v>402</v>
      </c>
      <c r="C28" s="82" t="s">
        <v>403</v>
      </c>
      <c r="D28" s="82" t="s">
        <v>86</v>
      </c>
      <c r="E28" s="82" t="s">
        <v>404</v>
      </c>
      <c r="F28" s="82" t="s">
        <v>413</v>
      </c>
      <c r="G28" s="82" t="s">
        <v>414</v>
      </c>
      <c r="H28" s="84">
        <v>19.89</v>
      </c>
      <c r="I28" s="84">
        <v>19.89</v>
      </c>
      <c r="J28" s="85"/>
      <c r="K28" s="85"/>
      <c r="L28" s="85"/>
      <c r="M28" s="85"/>
      <c r="N28" s="84">
        <v>19.89</v>
      </c>
      <c r="O28" s="86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</row>
    <row r="29" spans="1:26" ht="13.5" customHeight="1">
      <c r="A29" s="82" t="s">
        <v>401</v>
      </c>
      <c r="B29" s="82" t="s">
        <v>402</v>
      </c>
      <c r="C29" s="82" t="s">
        <v>403</v>
      </c>
      <c r="D29" s="82" t="s">
        <v>88</v>
      </c>
      <c r="E29" s="82" t="s">
        <v>407</v>
      </c>
      <c r="F29" s="82" t="s">
        <v>413</v>
      </c>
      <c r="G29" s="82" t="s">
        <v>414</v>
      </c>
      <c r="H29" s="84">
        <v>399.31</v>
      </c>
      <c r="I29" s="84">
        <v>399.31</v>
      </c>
      <c r="J29" s="85"/>
      <c r="K29" s="85"/>
      <c r="L29" s="85"/>
      <c r="M29" s="85"/>
      <c r="N29" s="84">
        <v>399.31</v>
      </c>
      <c r="O29" s="86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</row>
    <row r="30" spans="1:26" ht="13.5" customHeight="1">
      <c r="A30" s="82" t="s">
        <v>401</v>
      </c>
      <c r="B30" s="82" t="s">
        <v>402</v>
      </c>
      <c r="C30" s="82" t="s">
        <v>403</v>
      </c>
      <c r="D30" s="82" t="s">
        <v>90</v>
      </c>
      <c r="E30" s="82" t="s">
        <v>408</v>
      </c>
      <c r="F30" s="82" t="s">
        <v>413</v>
      </c>
      <c r="G30" s="82" t="s">
        <v>414</v>
      </c>
      <c r="H30" s="84">
        <v>296.27</v>
      </c>
      <c r="I30" s="84">
        <v>296.27</v>
      </c>
      <c r="J30" s="85"/>
      <c r="K30" s="85"/>
      <c r="L30" s="85"/>
      <c r="M30" s="85"/>
      <c r="N30" s="84">
        <v>296.27</v>
      </c>
      <c r="O30" s="86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</row>
    <row r="31" spans="1:26" ht="13.5" customHeight="1">
      <c r="A31" s="82" t="s">
        <v>401</v>
      </c>
      <c r="B31" s="82" t="s">
        <v>415</v>
      </c>
      <c r="C31" s="82" t="s">
        <v>416</v>
      </c>
      <c r="D31" s="82" t="s">
        <v>102</v>
      </c>
      <c r="E31" s="82" t="s">
        <v>417</v>
      </c>
      <c r="F31" s="82" t="s">
        <v>418</v>
      </c>
      <c r="G31" s="82" t="s">
        <v>419</v>
      </c>
      <c r="H31" s="84">
        <v>1627.93</v>
      </c>
      <c r="I31" s="84">
        <v>1627.93</v>
      </c>
      <c r="J31" s="85"/>
      <c r="K31" s="85"/>
      <c r="L31" s="85"/>
      <c r="M31" s="85"/>
      <c r="N31" s="84">
        <v>1627.93</v>
      </c>
      <c r="O31" s="86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</row>
    <row r="32" spans="1:26" ht="13.5" customHeight="1">
      <c r="A32" s="82" t="s">
        <v>401</v>
      </c>
      <c r="B32" s="82" t="s">
        <v>415</v>
      </c>
      <c r="C32" s="82" t="s">
        <v>416</v>
      </c>
      <c r="D32" s="82" t="s">
        <v>102</v>
      </c>
      <c r="E32" s="82" t="s">
        <v>417</v>
      </c>
      <c r="F32" s="82" t="s">
        <v>418</v>
      </c>
      <c r="G32" s="82" t="s">
        <v>419</v>
      </c>
      <c r="H32" s="84">
        <v>1194.63</v>
      </c>
      <c r="I32" s="84">
        <v>1194.63</v>
      </c>
      <c r="J32" s="85"/>
      <c r="K32" s="85"/>
      <c r="L32" s="85"/>
      <c r="M32" s="85"/>
      <c r="N32" s="84">
        <v>1194.63</v>
      </c>
      <c r="O32" s="86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</row>
    <row r="33" spans="1:26" ht="13.5" customHeight="1">
      <c r="A33" s="82" t="s">
        <v>401</v>
      </c>
      <c r="B33" s="82" t="s">
        <v>420</v>
      </c>
      <c r="C33" s="82" t="s">
        <v>421</v>
      </c>
      <c r="D33" s="82" t="s">
        <v>104</v>
      </c>
      <c r="E33" s="82" t="s">
        <v>422</v>
      </c>
      <c r="F33" s="82" t="s">
        <v>423</v>
      </c>
      <c r="G33" s="82" t="s">
        <v>424</v>
      </c>
      <c r="H33" s="84">
        <v>182.4</v>
      </c>
      <c r="I33" s="84">
        <v>182.4</v>
      </c>
      <c r="J33" s="85"/>
      <c r="K33" s="85"/>
      <c r="L33" s="85"/>
      <c r="M33" s="85"/>
      <c r="N33" s="84">
        <v>182.4</v>
      </c>
      <c r="O33" s="86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</row>
    <row r="34" spans="1:26" ht="13.5" customHeight="1">
      <c r="A34" s="82" t="s">
        <v>401</v>
      </c>
      <c r="B34" s="82" t="s">
        <v>425</v>
      </c>
      <c r="C34" s="82" t="s">
        <v>426</v>
      </c>
      <c r="D34" s="82" t="s">
        <v>114</v>
      </c>
      <c r="E34" s="82" t="s">
        <v>427</v>
      </c>
      <c r="F34" s="82" t="s">
        <v>428</v>
      </c>
      <c r="G34" s="82" t="s">
        <v>429</v>
      </c>
      <c r="H34" s="84">
        <v>392.36</v>
      </c>
      <c r="I34" s="84">
        <v>392.36</v>
      </c>
      <c r="J34" s="85"/>
      <c r="K34" s="85"/>
      <c r="L34" s="85"/>
      <c r="M34" s="85"/>
      <c r="N34" s="84">
        <v>392.36</v>
      </c>
      <c r="O34" s="86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</row>
    <row r="35" spans="1:26" ht="13.5" customHeight="1">
      <c r="A35" s="82" t="s">
        <v>401</v>
      </c>
      <c r="B35" s="82" t="s">
        <v>430</v>
      </c>
      <c r="C35" s="82" t="s">
        <v>431</v>
      </c>
      <c r="D35" s="82" t="s">
        <v>116</v>
      </c>
      <c r="E35" s="82" t="s">
        <v>432</v>
      </c>
      <c r="F35" s="82" t="s">
        <v>433</v>
      </c>
      <c r="G35" s="82" t="s">
        <v>431</v>
      </c>
      <c r="H35" s="84">
        <v>176.56</v>
      </c>
      <c r="I35" s="84">
        <v>176.56</v>
      </c>
      <c r="J35" s="85"/>
      <c r="K35" s="85"/>
      <c r="L35" s="85"/>
      <c r="M35" s="85"/>
      <c r="N35" s="84">
        <v>176.56</v>
      </c>
      <c r="O35" s="86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</row>
    <row r="36" spans="1:26" ht="13.5" customHeight="1">
      <c r="A36" s="82" t="s">
        <v>401</v>
      </c>
      <c r="B36" s="82" t="s">
        <v>434</v>
      </c>
      <c r="C36" s="82" t="s">
        <v>435</v>
      </c>
      <c r="D36" s="82" t="s">
        <v>116</v>
      </c>
      <c r="E36" s="82" t="s">
        <v>432</v>
      </c>
      <c r="F36" s="82" t="s">
        <v>433</v>
      </c>
      <c r="G36" s="82" t="s">
        <v>431</v>
      </c>
      <c r="H36" s="84">
        <v>38.83</v>
      </c>
      <c r="I36" s="84">
        <v>38.83</v>
      </c>
      <c r="J36" s="85"/>
      <c r="K36" s="85"/>
      <c r="L36" s="85"/>
      <c r="M36" s="85"/>
      <c r="N36" s="84">
        <v>38.83</v>
      </c>
      <c r="O36" s="86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</row>
    <row r="37" spans="1:26" ht="13.5" customHeight="1">
      <c r="A37" s="82" t="s">
        <v>401</v>
      </c>
      <c r="B37" s="82" t="s">
        <v>436</v>
      </c>
      <c r="C37" s="82" t="s">
        <v>437</v>
      </c>
      <c r="D37" s="82" t="s">
        <v>118</v>
      </c>
      <c r="E37" s="82" t="s">
        <v>438</v>
      </c>
      <c r="F37" s="82" t="s">
        <v>439</v>
      </c>
      <c r="G37" s="82" t="s">
        <v>440</v>
      </c>
      <c r="H37" s="84">
        <v>43.11</v>
      </c>
      <c r="I37" s="84">
        <v>43.11</v>
      </c>
      <c r="J37" s="85"/>
      <c r="K37" s="85"/>
      <c r="L37" s="85"/>
      <c r="M37" s="85"/>
      <c r="N37" s="84">
        <v>43.11</v>
      </c>
      <c r="O37" s="86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</row>
    <row r="38" spans="1:26" ht="13.5" customHeight="1">
      <c r="A38" s="82" t="s">
        <v>401</v>
      </c>
      <c r="B38" s="82" t="s">
        <v>441</v>
      </c>
      <c r="C38" s="82" t="s">
        <v>442</v>
      </c>
      <c r="D38" s="82" t="s">
        <v>118</v>
      </c>
      <c r="E38" s="82" t="s">
        <v>438</v>
      </c>
      <c r="F38" s="82" t="s">
        <v>439</v>
      </c>
      <c r="G38" s="82" t="s">
        <v>440</v>
      </c>
      <c r="H38" s="84">
        <v>19.62</v>
      </c>
      <c r="I38" s="84">
        <v>19.62</v>
      </c>
      <c r="J38" s="85"/>
      <c r="K38" s="85"/>
      <c r="L38" s="85"/>
      <c r="M38" s="85"/>
      <c r="N38" s="84">
        <v>19.62</v>
      </c>
      <c r="O38" s="86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</row>
    <row r="39" spans="1:26" ht="13.5" customHeight="1">
      <c r="A39" s="82" t="s">
        <v>401</v>
      </c>
      <c r="B39" s="82" t="s">
        <v>443</v>
      </c>
      <c r="C39" s="82" t="s">
        <v>444</v>
      </c>
      <c r="D39" s="82" t="s">
        <v>118</v>
      </c>
      <c r="E39" s="82" t="s">
        <v>438</v>
      </c>
      <c r="F39" s="82" t="s">
        <v>439</v>
      </c>
      <c r="G39" s="82" t="s">
        <v>440</v>
      </c>
      <c r="H39" s="84">
        <v>26.76</v>
      </c>
      <c r="I39" s="84">
        <v>26.76</v>
      </c>
      <c r="J39" s="85"/>
      <c r="K39" s="85"/>
      <c r="L39" s="85"/>
      <c r="M39" s="85"/>
      <c r="N39" s="84">
        <v>26.76</v>
      </c>
      <c r="O39" s="86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</row>
    <row r="40" spans="1:26" ht="13.5" customHeight="1">
      <c r="A40" s="82" t="s">
        <v>401</v>
      </c>
      <c r="B40" s="82" t="s">
        <v>445</v>
      </c>
      <c r="C40" s="82" t="s">
        <v>446</v>
      </c>
      <c r="D40" s="82" t="s">
        <v>118</v>
      </c>
      <c r="E40" s="82" t="s">
        <v>438</v>
      </c>
      <c r="F40" s="82" t="s">
        <v>439</v>
      </c>
      <c r="G40" s="82" t="s">
        <v>440</v>
      </c>
      <c r="H40" s="84">
        <v>18.3</v>
      </c>
      <c r="I40" s="84">
        <v>18.3</v>
      </c>
      <c r="J40" s="85"/>
      <c r="K40" s="85"/>
      <c r="L40" s="85"/>
      <c r="M40" s="85"/>
      <c r="N40" s="84">
        <v>18.3</v>
      </c>
      <c r="O40" s="86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</row>
    <row r="41" spans="1:26" ht="13.5" customHeight="1">
      <c r="A41" s="82" t="s">
        <v>401</v>
      </c>
      <c r="B41" s="82" t="s">
        <v>447</v>
      </c>
      <c r="C41" s="82" t="s">
        <v>448</v>
      </c>
      <c r="D41" s="82" t="s">
        <v>124</v>
      </c>
      <c r="E41" s="82" t="s">
        <v>448</v>
      </c>
      <c r="F41" s="82" t="s">
        <v>449</v>
      </c>
      <c r="G41" s="82" t="s">
        <v>448</v>
      </c>
      <c r="H41" s="84">
        <v>862.2</v>
      </c>
      <c r="I41" s="84">
        <v>862.2</v>
      </c>
      <c r="J41" s="85"/>
      <c r="K41" s="85"/>
      <c r="L41" s="85"/>
      <c r="M41" s="85"/>
      <c r="N41" s="84">
        <v>862.2</v>
      </c>
      <c r="O41" s="86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</row>
    <row r="42" spans="1:26" ht="13.5" customHeight="1">
      <c r="A42" s="82" t="s">
        <v>401</v>
      </c>
      <c r="B42" s="82" t="s">
        <v>450</v>
      </c>
      <c r="C42" s="82" t="s">
        <v>451</v>
      </c>
      <c r="D42" s="82" t="s">
        <v>86</v>
      </c>
      <c r="E42" s="82" t="s">
        <v>404</v>
      </c>
      <c r="F42" s="82" t="s">
        <v>452</v>
      </c>
      <c r="G42" s="82" t="s">
        <v>453</v>
      </c>
      <c r="H42" s="84">
        <v>2.35</v>
      </c>
      <c r="I42" s="84">
        <v>2.35</v>
      </c>
      <c r="J42" s="85"/>
      <c r="K42" s="85"/>
      <c r="L42" s="85"/>
      <c r="M42" s="85"/>
      <c r="N42" s="84">
        <v>2.35</v>
      </c>
      <c r="O42" s="86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</row>
    <row r="43" spans="1:26" ht="13.5" customHeight="1">
      <c r="A43" s="82" t="s">
        <v>401</v>
      </c>
      <c r="B43" s="82" t="s">
        <v>450</v>
      </c>
      <c r="C43" s="82" t="s">
        <v>451</v>
      </c>
      <c r="D43" s="82" t="s">
        <v>86</v>
      </c>
      <c r="E43" s="82" t="s">
        <v>404</v>
      </c>
      <c r="F43" s="82" t="s">
        <v>454</v>
      </c>
      <c r="G43" s="82" t="s">
        <v>455</v>
      </c>
      <c r="H43" s="84">
        <v>0.54</v>
      </c>
      <c r="I43" s="84">
        <v>0.54</v>
      </c>
      <c r="J43" s="85"/>
      <c r="K43" s="85"/>
      <c r="L43" s="85"/>
      <c r="M43" s="85"/>
      <c r="N43" s="84">
        <v>0.54</v>
      </c>
      <c r="O43" s="86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</row>
    <row r="44" spans="1:26" ht="13.5" customHeight="1">
      <c r="A44" s="82" t="s">
        <v>401</v>
      </c>
      <c r="B44" s="82" t="s">
        <v>450</v>
      </c>
      <c r="C44" s="82" t="s">
        <v>451</v>
      </c>
      <c r="D44" s="82" t="s">
        <v>88</v>
      </c>
      <c r="E44" s="82" t="s">
        <v>407</v>
      </c>
      <c r="F44" s="82" t="s">
        <v>452</v>
      </c>
      <c r="G44" s="82" t="s">
        <v>453</v>
      </c>
      <c r="H44" s="84">
        <v>1.51</v>
      </c>
      <c r="I44" s="84">
        <v>1.51</v>
      </c>
      <c r="J44" s="85"/>
      <c r="K44" s="85"/>
      <c r="L44" s="85"/>
      <c r="M44" s="85"/>
      <c r="N44" s="84">
        <v>1.51</v>
      </c>
      <c r="O44" s="86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</row>
    <row r="45" spans="1:26" ht="13.5" customHeight="1">
      <c r="A45" s="82" t="s">
        <v>401</v>
      </c>
      <c r="B45" s="82" t="s">
        <v>450</v>
      </c>
      <c r="C45" s="82" t="s">
        <v>451</v>
      </c>
      <c r="D45" s="82" t="s">
        <v>88</v>
      </c>
      <c r="E45" s="82" t="s">
        <v>407</v>
      </c>
      <c r="F45" s="82" t="s">
        <v>456</v>
      </c>
      <c r="G45" s="82" t="s">
        <v>457</v>
      </c>
      <c r="H45" s="84">
        <v>2.53</v>
      </c>
      <c r="I45" s="84">
        <v>2.53</v>
      </c>
      <c r="J45" s="85"/>
      <c r="K45" s="85"/>
      <c r="L45" s="85"/>
      <c r="M45" s="85"/>
      <c r="N45" s="84">
        <v>2.53</v>
      </c>
      <c r="O45" s="86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</row>
    <row r="46" spans="1:26" ht="13.5" customHeight="1">
      <c r="A46" s="82" t="s">
        <v>401</v>
      </c>
      <c r="B46" s="82" t="s">
        <v>450</v>
      </c>
      <c r="C46" s="82" t="s">
        <v>451</v>
      </c>
      <c r="D46" s="82" t="s">
        <v>88</v>
      </c>
      <c r="E46" s="82" t="s">
        <v>407</v>
      </c>
      <c r="F46" s="82" t="s">
        <v>458</v>
      </c>
      <c r="G46" s="82" t="s">
        <v>459</v>
      </c>
      <c r="H46" s="84">
        <v>2.53</v>
      </c>
      <c r="I46" s="84">
        <v>2.53</v>
      </c>
      <c r="J46" s="85"/>
      <c r="K46" s="85"/>
      <c r="L46" s="85"/>
      <c r="M46" s="85"/>
      <c r="N46" s="84">
        <v>2.53</v>
      </c>
      <c r="O46" s="86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</row>
    <row r="47" spans="1:26" ht="13.5" customHeight="1">
      <c r="A47" s="82" t="s">
        <v>401</v>
      </c>
      <c r="B47" s="82" t="s">
        <v>450</v>
      </c>
      <c r="C47" s="82" t="s">
        <v>451</v>
      </c>
      <c r="D47" s="82" t="s">
        <v>88</v>
      </c>
      <c r="E47" s="82" t="s">
        <v>407</v>
      </c>
      <c r="F47" s="82" t="s">
        <v>460</v>
      </c>
      <c r="G47" s="82" t="s">
        <v>461</v>
      </c>
      <c r="H47" s="84">
        <v>1.69</v>
      </c>
      <c r="I47" s="84">
        <v>1.69</v>
      </c>
      <c r="J47" s="85"/>
      <c r="K47" s="85"/>
      <c r="L47" s="85"/>
      <c r="M47" s="85"/>
      <c r="N47" s="84">
        <v>1.69</v>
      </c>
      <c r="O47" s="86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</row>
    <row r="48" spans="1:26" ht="13.5" customHeight="1">
      <c r="A48" s="82" t="s">
        <v>401</v>
      </c>
      <c r="B48" s="82" t="s">
        <v>450</v>
      </c>
      <c r="C48" s="82" t="s">
        <v>451</v>
      </c>
      <c r="D48" s="82" t="s">
        <v>88</v>
      </c>
      <c r="E48" s="82" t="s">
        <v>407</v>
      </c>
      <c r="F48" s="82" t="s">
        <v>462</v>
      </c>
      <c r="G48" s="82" t="s">
        <v>463</v>
      </c>
      <c r="H48" s="84">
        <v>1.69</v>
      </c>
      <c r="I48" s="84">
        <v>1.69</v>
      </c>
      <c r="J48" s="85"/>
      <c r="K48" s="85"/>
      <c r="L48" s="85"/>
      <c r="M48" s="85"/>
      <c r="N48" s="84">
        <v>1.69</v>
      </c>
      <c r="O48" s="86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</row>
    <row r="49" spans="1:26" ht="13.5" customHeight="1">
      <c r="A49" s="82" t="s">
        <v>401</v>
      </c>
      <c r="B49" s="82" t="s">
        <v>450</v>
      </c>
      <c r="C49" s="82" t="s">
        <v>451</v>
      </c>
      <c r="D49" s="82" t="s">
        <v>88</v>
      </c>
      <c r="E49" s="82" t="s">
        <v>407</v>
      </c>
      <c r="F49" s="82" t="s">
        <v>464</v>
      </c>
      <c r="G49" s="82" t="s">
        <v>465</v>
      </c>
      <c r="H49" s="84">
        <v>1.69</v>
      </c>
      <c r="I49" s="84">
        <v>1.69</v>
      </c>
      <c r="J49" s="85"/>
      <c r="K49" s="85"/>
      <c r="L49" s="85"/>
      <c r="M49" s="85"/>
      <c r="N49" s="84">
        <v>1.69</v>
      </c>
      <c r="O49" s="86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</row>
    <row r="50" spans="1:26" ht="13.5" customHeight="1">
      <c r="A50" s="82" t="s">
        <v>401</v>
      </c>
      <c r="B50" s="82" t="s">
        <v>450</v>
      </c>
      <c r="C50" s="82" t="s">
        <v>451</v>
      </c>
      <c r="D50" s="82" t="s">
        <v>88</v>
      </c>
      <c r="E50" s="82" t="s">
        <v>407</v>
      </c>
      <c r="F50" s="82" t="s">
        <v>452</v>
      </c>
      <c r="G50" s="82" t="s">
        <v>453</v>
      </c>
      <c r="H50" s="84">
        <v>4.49</v>
      </c>
      <c r="I50" s="84">
        <v>4.49</v>
      </c>
      <c r="J50" s="85"/>
      <c r="K50" s="85"/>
      <c r="L50" s="85"/>
      <c r="M50" s="85"/>
      <c r="N50" s="84">
        <v>4.49</v>
      </c>
      <c r="O50" s="86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</row>
    <row r="51" spans="1:26" ht="13.5" customHeight="1">
      <c r="A51" s="82" t="s">
        <v>401</v>
      </c>
      <c r="B51" s="82" t="s">
        <v>450</v>
      </c>
      <c r="C51" s="82" t="s">
        <v>451</v>
      </c>
      <c r="D51" s="82" t="s">
        <v>88</v>
      </c>
      <c r="E51" s="82" t="s">
        <v>407</v>
      </c>
      <c r="F51" s="82" t="s">
        <v>452</v>
      </c>
      <c r="G51" s="82" t="s">
        <v>453</v>
      </c>
      <c r="H51" s="84">
        <v>0.51</v>
      </c>
      <c r="I51" s="84">
        <v>0.51</v>
      </c>
      <c r="J51" s="85"/>
      <c r="K51" s="85"/>
      <c r="L51" s="85"/>
      <c r="M51" s="85"/>
      <c r="N51" s="84">
        <v>0.51</v>
      </c>
      <c r="O51" s="86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</row>
    <row r="52" spans="1:26" ht="13.5" customHeight="1">
      <c r="A52" s="82" t="s">
        <v>401</v>
      </c>
      <c r="B52" s="82" t="s">
        <v>450</v>
      </c>
      <c r="C52" s="82" t="s">
        <v>451</v>
      </c>
      <c r="D52" s="82" t="s">
        <v>88</v>
      </c>
      <c r="E52" s="82" t="s">
        <v>407</v>
      </c>
      <c r="F52" s="82" t="s">
        <v>452</v>
      </c>
      <c r="G52" s="82" t="s">
        <v>453</v>
      </c>
      <c r="H52" s="84">
        <v>32.03</v>
      </c>
      <c r="I52" s="84">
        <v>32.03</v>
      </c>
      <c r="J52" s="85"/>
      <c r="K52" s="85"/>
      <c r="L52" s="85"/>
      <c r="M52" s="85"/>
      <c r="N52" s="84">
        <v>32.03</v>
      </c>
      <c r="O52" s="86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</row>
    <row r="53" spans="1:26" ht="13.5" customHeight="1">
      <c r="A53" s="82" t="s">
        <v>401</v>
      </c>
      <c r="B53" s="82" t="s">
        <v>450</v>
      </c>
      <c r="C53" s="82" t="s">
        <v>451</v>
      </c>
      <c r="D53" s="82" t="s">
        <v>88</v>
      </c>
      <c r="E53" s="82" t="s">
        <v>407</v>
      </c>
      <c r="F53" s="82" t="s">
        <v>452</v>
      </c>
      <c r="G53" s="82" t="s">
        <v>453</v>
      </c>
      <c r="H53" s="84">
        <v>23.39</v>
      </c>
      <c r="I53" s="84">
        <v>23.39</v>
      </c>
      <c r="J53" s="85"/>
      <c r="K53" s="85"/>
      <c r="L53" s="85"/>
      <c r="M53" s="85"/>
      <c r="N53" s="84">
        <v>23.39</v>
      </c>
      <c r="O53" s="86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</row>
    <row r="54" spans="1:26" ht="13.5" customHeight="1">
      <c r="A54" s="82" t="s">
        <v>401</v>
      </c>
      <c r="B54" s="82" t="s">
        <v>450</v>
      </c>
      <c r="C54" s="82" t="s">
        <v>451</v>
      </c>
      <c r="D54" s="82" t="s">
        <v>88</v>
      </c>
      <c r="E54" s="82" t="s">
        <v>407</v>
      </c>
      <c r="F54" s="82" t="s">
        <v>466</v>
      </c>
      <c r="G54" s="82" t="s">
        <v>467</v>
      </c>
      <c r="H54" s="84">
        <v>1.69</v>
      </c>
      <c r="I54" s="84">
        <v>1.69</v>
      </c>
      <c r="J54" s="85"/>
      <c r="K54" s="85"/>
      <c r="L54" s="85"/>
      <c r="M54" s="85"/>
      <c r="N54" s="84">
        <v>1.69</v>
      </c>
      <c r="O54" s="86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</row>
    <row r="55" spans="1:26" ht="13.5" customHeight="1">
      <c r="A55" s="82" t="s">
        <v>401</v>
      </c>
      <c r="B55" s="82" t="s">
        <v>450</v>
      </c>
      <c r="C55" s="82" t="s">
        <v>451</v>
      </c>
      <c r="D55" s="82" t="s">
        <v>90</v>
      </c>
      <c r="E55" s="82" t="s">
        <v>408</v>
      </c>
      <c r="F55" s="82" t="s">
        <v>452</v>
      </c>
      <c r="G55" s="82" t="s">
        <v>453</v>
      </c>
      <c r="H55" s="84">
        <v>0.48</v>
      </c>
      <c r="I55" s="84">
        <v>0.48</v>
      </c>
      <c r="J55" s="85"/>
      <c r="K55" s="85"/>
      <c r="L55" s="85"/>
      <c r="M55" s="85"/>
      <c r="N55" s="84">
        <v>0.48</v>
      </c>
      <c r="O55" s="86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</row>
    <row r="56" spans="1:26" ht="13.5" customHeight="1">
      <c r="A56" s="82" t="s">
        <v>401</v>
      </c>
      <c r="B56" s="82" t="s">
        <v>450</v>
      </c>
      <c r="C56" s="82" t="s">
        <v>451</v>
      </c>
      <c r="D56" s="82" t="s">
        <v>90</v>
      </c>
      <c r="E56" s="82" t="s">
        <v>408</v>
      </c>
      <c r="F56" s="82" t="s">
        <v>452</v>
      </c>
      <c r="G56" s="82" t="s">
        <v>453</v>
      </c>
      <c r="H56" s="84">
        <v>3.23</v>
      </c>
      <c r="I56" s="84">
        <v>3.23</v>
      </c>
      <c r="J56" s="85"/>
      <c r="K56" s="85"/>
      <c r="L56" s="85"/>
      <c r="M56" s="85"/>
      <c r="N56" s="84">
        <v>3.23</v>
      </c>
      <c r="O56" s="86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</row>
    <row r="57" spans="1:26" ht="13.5" customHeight="1">
      <c r="A57" s="82" t="s">
        <v>401</v>
      </c>
      <c r="B57" s="82" t="s">
        <v>450</v>
      </c>
      <c r="C57" s="82" t="s">
        <v>451</v>
      </c>
      <c r="D57" s="82" t="s">
        <v>90</v>
      </c>
      <c r="E57" s="82" t="s">
        <v>408</v>
      </c>
      <c r="F57" s="82" t="s">
        <v>452</v>
      </c>
      <c r="G57" s="82" t="s">
        <v>453</v>
      </c>
      <c r="H57" s="84">
        <v>10</v>
      </c>
      <c r="I57" s="84">
        <v>10</v>
      </c>
      <c r="J57" s="85"/>
      <c r="K57" s="85"/>
      <c r="L57" s="85"/>
      <c r="M57" s="85"/>
      <c r="N57" s="84">
        <v>10</v>
      </c>
      <c r="O57" s="86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</row>
    <row r="58" spans="1:26" ht="13.5" customHeight="1">
      <c r="A58" s="82" t="s">
        <v>401</v>
      </c>
      <c r="B58" s="82" t="s">
        <v>450</v>
      </c>
      <c r="C58" s="82" t="s">
        <v>451</v>
      </c>
      <c r="D58" s="82" t="s">
        <v>90</v>
      </c>
      <c r="E58" s="82" t="s">
        <v>408</v>
      </c>
      <c r="F58" s="82" t="s">
        <v>452</v>
      </c>
      <c r="G58" s="82" t="s">
        <v>453</v>
      </c>
      <c r="H58" s="84">
        <v>14.63</v>
      </c>
      <c r="I58" s="84">
        <v>14.63</v>
      </c>
      <c r="J58" s="85"/>
      <c r="K58" s="85"/>
      <c r="L58" s="85"/>
      <c r="M58" s="85"/>
      <c r="N58" s="84">
        <v>14.63</v>
      </c>
      <c r="O58" s="86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</row>
    <row r="59" spans="1:26" ht="13.5" customHeight="1">
      <c r="A59" s="82" t="s">
        <v>401</v>
      </c>
      <c r="B59" s="82" t="s">
        <v>450</v>
      </c>
      <c r="C59" s="82" t="s">
        <v>451</v>
      </c>
      <c r="D59" s="82" t="s">
        <v>90</v>
      </c>
      <c r="E59" s="82" t="s">
        <v>408</v>
      </c>
      <c r="F59" s="82" t="s">
        <v>468</v>
      </c>
      <c r="G59" s="82" t="s">
        <v>469</v>
      </c>
      <c r="H59" s="84">
        <v>0.8</v>
      </c>
      <c r="I59" s="84">
        <v>0.8</v>
      </c>
      <c r="J59" s="85"/>
      <c r="K59" s="85"/>
      <c r="L59" s="85"/>
      <c r="M59" s="85"/>
      <c r="N59" s="84">
        <v>0.8</v>
      </c>
      <c r="O59" s="86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</row>
    <row r="60" spans="1:26" ht="13.5" customHeight="1">
      <c r="A60" s="82" t="s">
        <v>401</v>
      </c>
      <c r="B60" s="82" t="s">
        <v>450</v>
      </c>
      <c r="C60" s="82" t="s">
        <v>451</v>
      </c>
      <c r="D60" s="82" t="s">
        <v>90</v>
      </c>
      <c r="E60" s="82" t="s">
        <v>408</v>
      </c>
      <c r="F60" s="82" t="s">
        <v>452</v>
      </c>
      <c r="G60" s="82" t="s">
        <v>453</v>
      </c>
      <c r="H60" s="84">
        <v>1.9</v>
      </c>
      <c r="I60" s="84">
        <v>1.9</v>
      </c>
      <c r="J60" s="85"/>
      <c r="K60" s="85"/>
      <c r="L60" s="85"/>
      <c r="M60" s="85"/>
      <c r="N60" s="84">
        <v>1.9</v>
      </c>
      <c r="O60" s="86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</row>
    <row r="61" spans="1:26" ht="13.5" customHeight="1">
      <c r="A61" s="82" t="s">
        <v>401</v>
      </c>
      <c r="B61" s="82" t="s">
        <v>450</v>
      </c>
      <c r="C61" s="82" t="s">
        <v>451</v>
      </c>
      <c r="D61" s="82" t="s">
        <v>90</v>
      </c>
      <c r="E61" s="82" t="s">
        <v>408</v>
      </c>
      <c r="F61" s="82" t="s">
        <v>462</v>
      </c>
      <c r="G61" s="82" t="s">
        <v>463</v>
      </c>
      <c r="H61" s="84">
        <v>0.3</v>
      </c>
      <c r="I61" s="84">
        <v>0.3</v>
      </c>
      <c r="J61" s="85"/>
      <c r="K61" s="85"/>
      <c r="L61" s="85"/>
      <c r="M61" s="85"/>
      <c r="N61" s="84">
        <v>0.3</v>
      </c>
      <c r="O61" s="86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</row>
    <row r="62" spans="1:26" ht="13.5" customHeight="1">
      <c r="A62" s="82" t="s">
        <v>401</v>
      </c>
      <c r="B62" s="82" t="s">
        <v>450</v>
      </c>
      <c r="C62" s="82" t="s">
        <v>451</v>
      </c>
      <c r="D62" s="82" t="s">
        <v>90</v>
      </c>
      <c r="E62" s="82" t="s">
        <v>408</v>
      </c>
      <c r="F62" s="82" t="s">
        <v>456</v>
      </c>
      <c r="G62" s="82" t="s">
        <v>457</v>
      </c>
      <c r="H62" s="84">
        <v>1.5</v>
      </c>
      <c r="I62" s="84">
        <v>1.5</v>
      </c>
      <c r="J62" s="85"/>
      <c r="K62" s="85"/>
      <c r="L62" s="85"/>
      <c r="M62" s="85"/>
      <c r="N62" s="84">
        <v>1.5</v>
      </c>
      <c r="O62" s="86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</row>
    <row r="63" spans="1:26" ht="13.5" customHeight="1">
      <c r="A63" s="82" t="s">
        <v>401</v>
      </c>
      <c r="B63" s="82" t="s">
        <v>450</v>
      </c>
      <c r="C63" s="82" t="s">
        <v>451</v>
      </c>
      <c r="D63" s="82" t="s">
        <v>90</v>
      </c>
      <c r="E63" s="82" t="s">
        <v>408</v>
      </c>
      <c r="F63" s="82" t="s">
        <v>458</v>
      </c>
      <c r="G63" s="82" t="s">
        <v>459</v>
      </c>
      <c r="H63" s="84">
        <v>1</v>
      </c>
      <c r="I63" s="84">
        <v>1</v>
      </c>
      <c r="J63" s="85"/>
      <c r="K63" s="85"/>
      <c r="L63" s="85"/>
      <c r="M63" s="85"/>
      <c r="N63" s="84">
        <v>1</v>
      </c>
      <c r="O63" s="86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</row>
    <row r="64" spans="1:26" ht="13.5" customHeight="1">
      <c r="A64" s="82" t="s">
        <v>401</v>
      </c>
      <c r="B64" s="82" t="s">
        <v>450</v>
      </c>
      <c r="C64" s="82" t="s">
        <v>451</v>
      </c>
      <c r="D64" s="82" t="s">
        <v>90</v>
      </c>
      <c r="E64" s="82" t="s">
        <v>408</v>
      </c>
      <c r="F64" s="82" t="s">
        <v>470</v>
      </c>
      <c r="G64" s="82" t="s">
        <v>471</v>
      </c>
      <c r="H64" s="84">
        <v>0.3</v>
      </c>
      <c r="I64" s="84">
        <v>0.3</v>
      </c>
      <c r="J64" s="85"/>
      <c r="K64" s="85"/>
      <c r="L64" s="85"/>
      <c r="M64" s="85"/>
      <c r="N64" s="84">
        <v>0.3</v>
      </c>
      <c r="O64" s="86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</row>
    <row r="65" spans="1:26" ht="13.5" customHeight="1">
      <c r="A65" s="82" t="s">
        <v>401</v>
      </c>
      <c r="B65" s="82" t="s">
        <v>450</v>
      </c>
      <c r="C65" s="82" t="s">
        <v>451</v>
      </c>
      <c r="D65" s="82" t="s">
        <v>90</v>
      </c>
      <c r="E65" s="82" t="s">
        <v>408</v>
      </c>
      <c r="F65" s="82" t="s">
        <v>456</v>
      </c>
      <c r="G65" s="82" t="s">
        <v>457</v>
      </c>
      <c r="H65" s="84">
        <v>3.73</v>
      </c>
      <c r="I65" s="84">
        <v>3.73</v>
      </c>
      <c r="J65" s="85"/>
      <c r="K65" s="85"/>
      <c r="L65" s="85"/>
      <c r="M65" s="85"/>
      <c r="N65" s="84">
        <v>3.73</v>
      </c>
      <c r="O65" s="86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</row>
    <row r="66" spans="1:26" ht="13.5" customHeight="1">
      <c r="A66" s="82" t="s">
        <v>401</v>
      </c>
      <c r="B66" s="82" t="s">
        <v>450</v>
      </c>
      <c r="C66" s="82" t="s">
        <v>451</v>
      </c>
      <c r="D66" s="82" t="s">
        <v>90</v>
      </c>
      <c r="E66" s="82" t="s">
        <v>408</v>
      </c>
      <c r="F66" s="82" t="s">
        <v>456</v>
      </c>
      <c r="G66" s="82" t="s">
        <v>457</v>
      </c>
      <c r="H66" s="84">
        <v>0.77</v>
      </c>
      <c r="I66" s="84">
        <v>0.77</v>
      </c>
      <c r="J66" s="85"/>
      <c r="K66" s="85"/>
      <c r="L66" s="85"/>
      <c r="M66" s="85"/>
      <c r="N66" s="84">
        <v>0.77</v>
      </c>
      <c r="O66" s="86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</row>
    <row r="67" spans="1:26" ht="13.5" customHeight="1">
      <c r="A67" s="82" t="s">
        <v>401</v>
      </c>
      <c r="B67" s="82" t="s">
        <v>450</v>
      </c>
      <c r="C67" s="82" t="s">
        <v>451</v>
      </c>
      <c r="D67" s="82" t="s">
        <v>94</v>
      </c>
      <c r="E67" s="82" t="s">
        <v>472</v>
      </c>
      <c r="F67" s="82" t="s">
        <v>458</v>
      </c>
      <c r="G67" s="82" t="s">
        <v>459</v>
      </c>
      <c r="H67" s="84">
        <v>0.13</v>
      </c>
      <c r="I67" s="84">
        <v>0.13</v>
      </c>
      <c r="J67" s="85"/>
      <c r="K67" s="85"/>
      <c r="L67" s="85"/>
      <c r="M67" s="85"/>
      <c r="N67" s="84">
        <v>0.13</v>
      </c>
      <c r="O67" s="86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</row>
    <row r="68" spans="1:26" ht="13.5" customHeight="1">
      <c r="A68" s="82" t="s">
        <v>401</v>
      </c>
      <c r="B68" s="82" t="s">
        <v>450</v>
      </c>
      <c r="C68" s="82" t="s">
        <v>451</v>
      </c>
      <c r="D68" s="82" t="s">
        <v>94</v>
      </c>
      <c r="E68" s="82" t="s">
        <v>472</v>
      </c>
      <c r="F68" s="82" t="s">
        <v>458</v>
      </c>
      <c r="G68" s="82" t="s">
        <v>459</v>
      </c>
      <c r="H68" s="84">
        <v>0.08</v>
      </c>
      <c r="I68" s="84">
        <v>0.08</v>
      </c>
      <c r="J68" s="85"/>
      <c r="K68" s="85"/>
      <c r="L68" s="85"/>
      <c r="M68" s="85"/>
      <c r="N68" s="84">
        <v>0.08</v>
      </c>
      <c r="O68" s="86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</row>
    <row r="69" spans="1:26" ht="13.5" customHeight="1">
      <c r="A69" s="82" t="s">
        <v>401</v>
      </c>
      <c r="B69" s="82" t="s">
        <v>450</v>
      </c>
      <c r="C69" s="82" t="s">
        <v>451</v>
      </c>
      <c r="D69" s="82" t="s">
        <v>86</v>
      </c>
      <c r="E69" s="82" t="s">
        <v>404</v>
      </c>
      <c r="F69" s="82" t="s">
        <v>464</v>
      </c>
      <c r="G69" s="82" t="s">
        <v>465</v>
      </c>
      <c r="H69" s="84">
        <v>1.29</v>
      </c>
      <c r="I69" s="84">
        <v>1.29</v>
      </c>
      <c r="J69" s="85"/>
      <c r="K69" s="85"/>
      <c r="L69" s="85"/>
      <c r="M69" s="85"/>
      <c r="N69" s="84">
        <v>1.29</v>
      </c>
      <c r="O69" s="86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</row>
    <row r="70" spans="1:26" ht="13.5" customHeight="1">
      <c r="A70" s="82" t="s">
        <v>401</v>
      </c>
      <c r="B70" s="82" t="s">
        <v>450</v>
      </c>
      <c r="C70" s="82" t="s">
        <v>451</v>
      </c>
      <c r="D70" s="82" t="s">
        <v>88</v>
      </c>
      <c r="E70" s="82" t="s">
        <v>407</v>
      </c>
      <c r="F70" s="82" t="s">
        <v>464</v>
      </c>
      <c r="G70" s="82" t="s">
        <v>465</v>
      </c>
      <c r="H70" s="84">
        <v>28.01</v>
      </c>
      <c r="I70" s="84">
        <v>28.01</v>
      </c>
      <c r="J70" s="85"/>
      <c r="K70" s="85"/>
      <c r="L70" s="85"/>
      <c r="M70" s="85"/>
      <c r="N70" s="84">
        <v>28.01</v>
      </c>
      <c r="O70" s="86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</row>
    <row r="71" spans="1:26" ht="13.5" customHeight="1">
      <c r="A71" s="82" t="s">
        <v>401</v>
      </c>
      <c r="B71" s="82" t="s">
        <v>450</v>
      </c>
      <c r="C71" s="82" t="s">
        <v>451</v>
      </c>
      <c r="D71" s="82" t="s">
        <v>90</v>
      </c>
      <c r="E71" s="82" t="s">
        <v>408</v>
      </c>
      <c r="F71" s="82" t="s">
        <v>464</v>
      </c>
      <c r="G71" s="82" t="s">
        <v>465</v>
      </c>
      <c r="H71" s="84">
        <v>21.35</v>
      </c>
      <c r="I71" s="84">
        <v>21.35</v>
      </c>
      <c r="J71" s="85"/>
      <c r="K71" s="85"/>
      <c r="L71" s="85"/>
      <c r="M71" s="85"/>
      <c r="N71" s="84">
        <v>21.35</v>
      </c>
      <c r="O71" s="86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</row>
    <row r="72" spans="1:26" ht="13.5" customHeight="1">
      <c r="A72" s="82" t="s">
        <v>401</v>
      </c>
      <c r="B72" s="82" t="s">
        <v>473</v>
      </c>
      <c r="C72" s="82" t="s">
        <v>381</v>
      </c>
      <c r="D72" s="82" t="s">
        <v>90</v>
      </c>
      <c r="E72" s="82" t="s">
        <v>408</v>
      </c>
      <c r="F72" s="82" t="s">
        <v>474</v>
      </c>
      <c r="G72" s="82" t="s">
        <v>381</v>
      </c>
      <c r="H72" s="84">
        <v>6.36</v>
      </c>
      <c r="I72" s="84">
        <v>6.36</v>
      </c>
      <c r="J72" s="85"/>
      <c r="K72" s="85"/>
      <c r="L72" s="85"/>
      <c r="M72" s="85"/>
      <c r="N72" s="84">
        <v>6.36</v>
      </c>
      <c r="O72" s="86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</row>
    <row r="73" spans="1:26" ht="13.5" customHeight="1">
      <c r="A73" s="82" t="s">
        <v>401</v>
      </c>
      <c r="B73" s="82" t="s">
        <v>475</v>
      </c>
      <c r="C73" s="82" t="s">
        <v>476</v>
      </c>
      <c r="D73" s="82" t="s">
        <v>86</v>
      </c>
      <c r="E73" s="82" t="s">
        <v>404</v>
      </c>
      <c r="F73" s="82" t="s">
        <v>477</v>
      </c>
      <c r="G73" s="82" t="s">
        <v>476</v>
      </c>
      <c r="H73" s="84">
        <v>4.07</v>
      </c>
      <c r="I73" s="84">
        <v>4.07</v>
      </c>
      <c r="J73" s="85"/>
      <c r="K73" s="85"/>
      <c r="L73" s="85"/>
      <c r="M73" s="85"/>
      <c r="N73" s="84">
        <v>4.07</v>
      </c>
      <c r="O73" s="86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</row>
    <row r="74" spans="1:26" ht="13.5" customHeight="1">
      <c r="A74" s="82" t="s">
        <v>401</v>
      </c>
      <c r="B74" s="82" t="s">
        <v>475</v>
      </c>
      <c r="C74" s="82" t="s">
        <v>476</v>
      </c>
      <c r="D74" s="82" t="s">
        <v>88</v>
      </c>
      <c r="E74" s="82" t="s">
        <v>407</v>
      </c>
      <c r="F74" s="82" t="s">
        <v>477</v>
      </c>
      <c r="G74" s="82" t="s">
        <v>476</v>
      </c>
      <c r="H74" s="84">
        <v>84.63</v>
      </c>
      <c r="I74" s="84">
        <v>84.63</v>
      </c>
      <c r="J74" s="85"/>
      <c r="K74" s="85"/>
      <c r="L74" s="85"/>
      <c r="M74" s="85"/>
      <c r="N74" s="84">
        <v>84.63</v>
      </c>
      <c r="O74" s="86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</row>
    <row r="75" spans="1:26" ht="13.5" customHeight="1">
      <c r="A75" s="82" t="s">
        <v>401</v>
      </c>
      <c r="B75" s="82" t="s">
        <v>475</v>
      </c>
      <c r="C75" s="82" t="s">
        <v>476</v>
      </c>
      <c r="D75" s="82" t="s">
        <v>90</v>
      </c>
      <c r="E75" s="82" t="s">
        <v>408</v>
      </c>
      <c r="F75" s="82" t="s">
        <v>477</v>
      </c>
      <c r="G75" s="82" t="s">
        <v>476</v>
      </c>
      <c r="H75" s="84">
        <v>63.61</v>
      </c>
      <c r="I75" s="84">
        <v>63.61</v>
      </c>
      <c r="J75" s="85"/>
      <c r="K75" s="85"/>
      <c r="L75" s="85"/>
      <c r="M75" s="85"/>
      <c r="N75" s="84">
        <v>63.61</v>
      </c>
      <c r="O75" s="86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</row>
    <row r="76" spans="1:26" ht="13.5" customHeight="1">
      <c r="A76" s="82" t="s">
        <v>401</v>
      </c>
      <c r="B76" s="82" t="s">
        <v>450</v>
      </c>
      <c r="C76" s="82" t="s">
        <v>451</v>
      </c>
      <c r="D76" s="82" t="s">
        <v>86</v>
      </c>
      <c r="E76" s="82" t="s">
        <v>404</v>
      </c>
      <c r="F76" s="82" t="s">
        <v>454</v>
      </c>
      <c r="G76" s="82" t="s">
        <v>455</v>
      </c>
      <c r="H76" s="84">
        <v>2.15</v>
      </c>
      <c r="I76" s="84">
        <v>2.15</v>
      </c>
      <c r="J76" s="85"/>
      <c r="K76" s="85"/>
      <c r="L76" s="85"/>
      <c r="M76" s="85">
        <v>2.15</v>
      </c>
      <c r="N76" s="84"/>
      <c r="O76" s="86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</row>
    <row r="77" spans="1:26" ht="13.5" customHeight="1">
      <c r="A77" s="82" t="s">
        <v>401</v>
      </c>
      <c r="B77" s="82" t="s">
        <v>450</v>
      </c>
      <c r="C77" s="82" t="s">
        <v>451</v>
      </c>
      <c r="D77" s="82" t="s">
        <v>88</v>
      </c>
      <c r="E77" s="82" t="s">
        <v>407</v>
      </c>
      <c r="F77" s="82" t="s">
        <v>454</v>
      </c>
      <c r="G77" s="82" t="s">
        <v>455</v>
      </c>
      <c r="H77" s="84">
        <v>46.68</v>
      </c>
      <c r="I77" s="84">
        <v>46.68</v>
      </c>
      <c r="J77" s="85"/>
      <c r="K77" s="85"/>
      <c r="L77" s="85"/>
      <c r="M77" s="85">
        <v>46.68</v>
      </c>
      <c r="N77" s="84"/>
      <c r="O77" s="86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</row>
    <row r="78" spans="1:26" ht="13.5" customHeight="1">
      <c r="A78" s="82" t="s">
        <v>401</v>
      </c>
      <c r="B78" s="82" t="s">
        <v>450</v>
      </c>
      <c r="C78" s="82" t="s">
        <v>451</v>
      </c>
      <c r="D78" s="82" t="s">
        <v>90</v>
      </c>
      <c r="E78" s="82" t="s">
        <v>408</v>
      </c>
      <c r="F78" s="82" t="s">
        <v>454</v>
      </c>
      <c r="G78" s="82" t="s">
        <v>455</v>
      </c>
      <c r="H78" s="84">
        <v>35.58</v>
      </c>
      <c r="I78" s="84">
        <v>35.58</v>
      </c>
      <c r="J78" s="85"/>
      <c r="K78" s="85"/>
      <c r="L78" s="85"/>
      <c r="M78" s="85">
        <v>35.58</v>
      </c>
      <c r="N78" s="84"/>
      <c r="O78" s="86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</row>
    <row r="79" spans="1:26" ht="13.5" customHeight="1">
      <c r="A79" s="82" t="s">
        <v>401</v>
      </c>
      <c r="B79" s="82" t="s">
        <v>478</v>
      </c>
      <c r="C79" s="82" t="s">
        <v>297</v>
      </c>
      <c r="D79" s="82" t="s">
        <v>100</v>
      </c>
      <c r="E79" s="82" t="s">
        <v>479</v>
      </c>
      <c r="F79" s="82" t="s">
        <v>480</v>
      </c>
      <c r="G79" s="82" t="s">
        <v>481</v>
      </c>
      <c r="H79" s="84">
        <v>207.36</v>
      </c>
      <c r="I79" s="84">
        <v>207.36</v>
      </c>
      <c r="J79" s="85"/>
      <c r="K79" s="85"/>
      <c r="L79" s="85"/>
      <c r="M79" s="85">
        <v>207.36</v>
      </c>
      <c r="N79" s="84"/>
      <c r="O79" s="86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</row>
    <row r="80" spans="1:26" ht="13.5" customHeight="1">
      <c r="A80" s="82" t="s">
        <v>401</v>
      </c>
      <c r="B80" s="82" t="s">
        <v>482</v>
      </c>
      <c r="C80" s="82" t="s">
        <v>483</v>
      </c>
      <c r="D80" s="82" t="s">
        <v>86</v>
      </c>
      <c r="E80" s="82" t="s">
        <v>404</v>
      </c>
      <c r="F80" s="82" t="s">
        <v>480</v>
      </c>
      <c r="G80" s="82" t="s">
        <v>481</v>
      </c>
      <c r="H80" s="84">
        <v>1.17</v>
      </c>
      <c r="I80" s="84">
        <v>1.17</v>
      </c>
      <c r="J80" s="85"/>
      <c r="K80" s="85"/>
      <c r="L80" s="85"/>
      <c r="M80" s="85">
        <v>27.87</v>
      </c>
      <c r="N80" s="84"/>
      <c r="O80" s="86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</row>
    <row r="81" spans="1:26" ht="13.5" customHeight="1">
      <c r="A81" s="82" t="s">
        <v>401</v>
      </c>
      <c r="B81" s="82" t="s">
        <v>482</v>
      </c>
      <c r="C81" s="82" t="s">
        <v>483</v>
      </c>
      <c r="D81" s="82" t="s">
        <v>88</v>
      </c>
      <c r="E81" s="82" t="s">
        <v>407</v>
      </c>
      <c r="F81" s="82" t="s">
        <v>480</v>
      </c>
      <c r="G81" s="82" t="s">
        <v>481</v>
      </c>
      <c r="H81" s="84">
        <v>180.01</v>
      </c>
      <c r="I81" s="84">
        <v>180.01</v>
      </c>
      <c r="J81" s="85"/>
      <c r="K81" s="85"/>
      <c r="L81" s="85"/>
      <c r="M81" s="85">
        <v>857.2</v>
      </c>
      <c r="N81" s="84"/>
      <c r="O81" s="86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</row>
    <row r="82" spans="1:26" ht="13.5" customHeight="1">
      <c r="A82" s="82" t="s">
        <v>401</v>
      </c>
      <c r="B82" s="82" t="s">
        <v>482</v>
      </c>
      <c r="C82" s="82" t="s">
        <v>483</v>
      </c>
      <c r="D82" s="82" t="s">
        <v>88</v>
      </c>
      <c r="E82" s="82" t="s">
        <v>407</v>
      </c>
      <c r="F82" s="82" t="s">
        <v>480</v>
      </c>
      <c r="G82" s="82" t="s">
        <v>481</v>
      </c>
      <c r="H82" s="84">
        <v>56.7</v>
      </c>
      <c r="I82" s="84">
        <v>56.7</v>
      </c>
      <c r="J82" s="85"/>
      <c r="K82" s="85"/>
      <c r="L82" s="85"/>
      <c r="M82" s="85">
        <v>540</v>
      </c>
      <c r="N82" s="84"/>
      <c r="O82" s="86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</row>
    <row r="83" spans="1:26" ht="13.5" customHeight="1">
      <c r="A83" s="82" t="s">
        <v>401</v>
      </c>
      <c r="B83" s="82" t="s">
        <v>482</v>
      </c>
      <c r="C83" s="82" t="s">
        <v>483</v>
      </c>
      <c r="D83" s="82" t="s">
        <v>88</v>
      </c>
      <c r="E83" s="82" t="s">
        <v>407</v>
      </c>
      <c r="F83" s="82" t="s">
        <v>480</v>
      </c>
      <c r="G83" s="82" t="s">
        <v>481</v>
      </c>
      <c r="H83" s="84">
        <v>2.89</v>
      </c>
      <c r="I83" s="84">
        <v>2.89</v>
      </c>
      <c r="J83" s="85"/>
      <c r="K83" s="85"/>
      <c r="L83" s="85"/>
      <c r="M83" s="85">
        <v>2.89</v>
      </c>
      <c r="N83" s="84"/>
      <c r="O83" s="86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</row>
    <row r="84" spans="1:26" ht="13.5" customHeight="1">
      <c r="A84" s="82" t="s">
        <v>401</v>
      </c>
      <c r="B84" s="82" t="s">
        <v>482</v>
      </c>
      <c r="C84" s="82" t="s">
        <v>483</v>
      </c>
      <c r="D84" s="82" t="s">
        <v>90</v>
      </c>
      <c r="E84" s="82" t="s">
        <v>408</v>
      </c>
      <c r="F84" s="82" t="s">
        <v>480</v>
      </c>
      <c r="G84" s="82" t="s">
        <v>481</v>
      </c>
      <c r="H84" s="84">
        <v>45.26</v>
      </c>
      <c r="I84" s="84">
        <v>45.26</v>
      </c>
      <c r="J84" s="85"/>
      <c r="K84" s="85"/>
      <c r="L84" s="85"/>
      <c r="M84" s="85">
        <v>431</v>
      </c>
      <c r="N84" s="84"/>
      <c r="O84" s="86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</row>
    <row r="85" spans="1:26" ht="13.5" customHeight="1">
      <c r="A85" s="82" t="s">
        <v>401</v>
      </c>
      <c r="B85" s="82" t="s">
        <v>482</v>
      </c>
      <c r="C85" s="82" t="s">
        <v>483</v>
      </c>
      <c r="D85" s="82" t="s">
        <v>90</v>
      </c>
      <c r="E85" s="82" t="s">
        <v>408</v>
      </c>
      <c r="F85" s="82" t="s">
        <v>480</v>
      </c>
      <c r="G85" s="82" t="s">
        <v>481</v>
      </c>
      <c r="H85" s="84">
        <v>80.83</v>
      </c>
      <c r="I85" s="84">
        <v>80.83</v>
      </c>
      <c r="J85" s="85"/>
      <c r="K85" s="85"/>
      <c r="L85" s="85"/>
      <c r="M85" s="85">
        <v>384.9</v>
      </c>
      <c r="N85" s="84"/>
      <c r="O85" s="86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</row>
    <row r="86" spans="1:26" ht="13.5" customHeight="1">
      <c r="A86" s="82" t="s">
        <v>401</v>
      </c>
      <c r="B86" s="82" t="s">
        <v>482</v>
      </c>
      <c r="C86" s="82" t="s">
        <v>483</v>
      </c>
      <c r="D86" s="82" t="s">
        <v>108</v>
      </c>
      <c r="E86" s="82" t="s">
        <v>484</v>
      </c>
      <c r="F86" s="82" t="s">
        <v>480</v>
      </c>
      <c r="G86" s="82" t="s">
        <v>481</v>
      </c>
      <c r="H86" s="84">
        <v>3.6</v>
      </c>
      <c r="I86" s="84">
        <v>3.6</v>
      </c>
      <c r="J86" s="85"/>
      <c r="K86" s="85"/>
      <c r="L86" s="85"/>
      <c r="M86" s="85">
        <v>3.6</v>
      </c>
      <c r="N86" s="84"/>
      <c r="O86" s="86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</row>
    <row r="87" spans="1:26" ht="13.5" customHeight="1">
      <c r="A87" s="82" t="s">
        <v>401</v>
      </c>
      <c r="B87" s="82" t="s">
        <v>482</v>
      </c>
      <c r="C87" s="82" t="s">
        <v>483</v>
      </c>
      <c r="D87" s="82" t="s">
        <v>108</v>
      </c>
      <c r="E87" s="82" t="s">
        <v>484</v>
      </c>
      <c r="F87" s="82" t="s">
        <v>480</v>
      </c>
      <c r="G87" s="82" t="s">
        <v>481</v>
      </c>
      <c r="H87" s="84">
        <v>29.23</v>
      </c>
      <c r="I87" s="84">
        <v>29.23</v>
      </c>
      <c r="J87" s="85"/>
      <c r="K87" s="85"/>
      <c r="L87" s="85"/>
      <c r="M87" s="85">
        <v>29.23</v>
      </c>
      <c r="N87" s="84"/>
      <c r="O87" s="86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</row>
    <row r="88" spans="1:26" s="81" customFormat="1" ht="18" customHeight="1">
      <c r="A88" s="250" t="s">
        <v>126</v>
      </c>
      <c r="B88" s="250" t="s">
        <v>126</v>
      </c>
      <c r="C88" s="87"/>
      <c r="D88" s="87"/>
      <c r="E88" s="87"/>
      <c r="F88" s="87"/>
      <c r="G88" s="87"/>
      <c r="H88" s="88">
        <v>13848.9</v>
      </c>
      <c r="I88" s="88">
        <v>13848.9</v>
      </c>
      <c r="J88" s="88"/>
      <c r="K88" s="88"/>
      <c r="L88" s="88"/>
      <c r="M88" s="88">
        <v>16810.43</v>
      </c>
      <c r="N88" s="88"/>
      <c r="O88" s="86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 t="s">
        <v>67</v>
      </c>
    </row>
  </sheetData>
  <sheetProtection/>
  <mergeCells count="33">
    <mergeCell ref="X7:X8"/>
    <mergeCell ref="Y7:Y8"/>
    <mergeCell ref="Z7:Z8"/>
    <mergeCell ref="Q5:S6"/>
    <mergeCell ref="U5:Z6"/>
    <mergeCell ref="R7:R8"/>
    <mergeCell ref="S7:S8"/>
    <mergeCell ref="T5:T8"/>
    <mergeCell ref="U7:U8"/>
    <mergeCell ref="V7:V8"/>
    <mergeCell ref="W7:W8"/>
    <mergeCell ref="L7:L8"/>
    <mergeCell ref="M7:M8"/>
    <mergeCell ref="N7:N8"/>
    <mergeCell ref="O6:O8"/>
    <mergeCell ref="P6:P8"/>
    <mergeCell ref="Q7:Q8"/>
    <mergeCell ref="A88:B88"/>
    <mergeCell ref="A4:A8"/>
    <mergeCell ref="B4:B8"/>
    <mergeCell ref="C4:C8"/>
    <mergeCell ref="D4:D8"/>
    <mergeCell ref="E4:E8"/>
    <mergeCell ref="A2:Z2"/>
    <mergeCell ref="A3:I3"/>
    <mergeCell ref="H4:Z4"/>
    <mergeCell ref="I5:P5"/>
    <mergeCell ref="I6:N6"/>
    <mergeCell ref="I7:J7"/>
    <mergeCell ref="F4:F8"/>
    <mergeCell ref="G4:G8"/>
    <mergeCell ref="H5:H8"/>
    <mergeCell ref="K7:K8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4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"/>
  <sheetViews>
    <sheetView zoomScalePageLayoutView="0" workbookViewId="0" topLeftCell="E1">
      <selection activeCell="A3" sqref="A3:H3"/>
    </sheetView>
  </sheetViews>
  <sheetFormatPr defaultColWidth="9.140625" defaultRowHeight="14.25" customHeight="1"/>
  <cols>
    <col min="1" max="1" width="16.8515625" style="16" customWidth="1"/>
    <col min="2" max="2" width="29.57421875" style="16" customWidth="1"/>
    <col min="3" max="3" width="53.7109375" style="16" customWidth="1"/>
    <col min="4" max="4" width="24.140625" style="16" customWidth="1"/>
    <col min="5" max="5" width="19.57421875" style="16" customWidth="1"/>
    <col min="6" max="6" width="22.00390625" style="16" customWidth="1"/>
    <col min="7" max="7" width="15.8515625" style="16" customWidth="1"/>
    <col min="8" max="8" width="24.140625" style="16" customWidth="1"/>
    <col min="9" max="9" width="17.57421875" style="16" customWidth="1"/>
    <col min="10" max="10" width="11.421875" style="16" customWidth="1"/>
    <col min="11" max="11" width="13.7109375" style="16" customWidth="1"/>
    <col min="12" max="12" width="10.00390625" style="16" customWidth="1"/>
    <col min="13" max="13" width="10.57421875" style="16" customWidth="1"/>
    <col min="14" max="14" width="10.28125" style="16" customWidth="1"/>
    <col min="15" max="15" width="10.421875" style="16" customWidth="1"/>
    <col min="16" max="17" width="11.140625" style="16" customWidth="1"/>
    <col min="18" max="18" width="9.140625" style="16" customWidth="1"/>
    <col min="19" max="19" width="10.28125" style="16" customWidth="1"/>
    <col min="20" max="22" width="11.7109375" style="16" customWidth="1"/>
    <col min="23" max="23" width="10.28125" style="16" customWidth="1"/>
    <col min="24" max="24" width="9.140625" style="16" customWidth="1"/>
    <col min="25" max="25" width="9.140625" style="16" bestFit="1" customWidth="1"/>
    <col min="26" max="16384" width="9.140625" style="16" customWidth="1"/>
  </cols>
  <sheetData>
    <row r="1" spans="5:23" ht="13.5" customHeight="1">
      <c r="E1" s="76"/>
      <c r="F1" s="76"/>
      <c r="G1" s="76"/>
      <c r="H1" s="76"/>
      <c r="I1" s="17"/>
      <c r="J1" s="17"/>
      <c r="K1" s="17"/>
      <c r="L1" s="17"/>
      <c r="M1" s="17"/>
      <c r="N1" s="17"/>
      <c r="O1" s="17"/>
      <c r="P1" s="17"/>
      <c r="Q1" s="17"/>
      <c r="W1" s="18" t="s">
        <v>485</v>
      </c>
    </row>
    <row r="2" spans="1:23" ht="27.75" customHeight="1">
      <c r="A2" s="185" t="s">
        <v>486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</row>
    <row r="3" spans="1:23" ht="13.5" customHeight="1">
      <c r="A3" s="225" t="s">
        <v>2</v>
      </c>
      <c r="B3" s="225"/>
      <c r="C3" s="187"/>
      <c r="D3" s="187"/>
      <c r="E3" s="187"/>
      <c r="F3" s="187"/>
      <c r="G3" s="187"/>
      <c r="H3" s="187"/>
      <c r="I3" s="17"/>
      <c r="J3" s="17"/>
      <c r="K3" s="17"/>
      <c r="L3" s="17"/>
      <c r="M3" s="17"/>
      <c r="N3" s="17"/>
      <c r="O3" s="17"/>
      <c r="P3" s="17"/>
      <c r="Q3" s="17"/>
      <c r="W3" s="57" t="s">
        <v>377</v>
      </c>
    </row>
    <row r="4" spans="1:23" ht="15.75" customHeight="1">
      <c r="A4" s="272" t="s">
        <v>487</v>
      </c>
      <c r="B4" s="272" t="s">
        <v>387</v>
      </c>
      <c r="C4" s="272" t="s">
        <v>388</v>
      </c>
      <c r="D4" s="272" t="s">
        <v>488</v>
      </c>
      <c r="E4" s="272" t="s">
        <v>70</v>
      </c>
      <c r="F4" s="272" t="s">
        <v>71</v>
      </c>
      <c r="G4" s="272" t="s">
        <v>489</v>
      </c>
      <c r="H4" s="272" t="s">
        <v>490</v>
      </c>
      <c r="I4" s="272" t="s">
        <v>52</v>
      </c>
      <c r="J4" s="233" t="s">
        <v>491</v>
      </c>
      <c r="K4" s="233"/>
      <c r="L4" s="233"/>
      <c r="M4" s="233"/>
      <c r="N4" s="233" t="s">
        <v>393</v>
      </c>
      <c r="O4" s="233"/>
      <c r="P4" s="233"/>
      <c r="Q4" s="273" t="s">
        <v>58</v>
      </c>
      <c r="R4" s="233" t="s">
        <v>59</v>
      </c>
      <c r="S4" s="233"/>
      <c r="T4" s="233"/>
      <c r="U4" s="233"/>
      <c r="V4" s="233"/>
      <c r="W4" s="233"/>
    </row>
    <row r="5" spans="1:23" ht="17.25" customHeight="1">
      <c r="A5" s="272"/>
      <c r="B5" s="272"/>
      <c r="C5" s="272"/>
      <c r="D5" s="272"/>
      <c r="E5" s="272"/>
      <c r="F5" s="272"/>
      <c r="G5" s="272"/>
      <c r="H5" s="272"/>
      <c r="I5" s="272"/>
      <c r="J5" s="233" t="s">
        <v>55</v>
      </c>
      <c r="K5" s="233"/>
      <c r="L5" s="273" t="s">
        <v>56</v>
      </c>
      <c r="M5" s="273" t="s">
        <v>57</v>
      </c>
      <c r="N5" s="273" t="s">
        <v>55</v>
      </c>
      <c r="O5" s="273" t="s">
        <v>56</v>
      </c>
      <c r="P5" s="273" t="s">
        <v>57</v>
      </c>
      <c r="Q5" s="273"/>
      <c r="R5" s="273" t="s">
        <v>54</v>
      </c>
      <c r="S5" s="273" t="s">
        <v>60</v>
      </c>
      <c r="T5" s="273" t="s">
        <v>492</v>
      </c>
      <c r="U5" s="273" t="s">
        <v>62</v>
      </c>
      <c r="V5" s="273" t="s">
        <v>63</v>
      </c>
      <c r="W5" s="273" t="s">
        <v>64</v>
      </c>
    </row>
    <row r="6" spans="1:23" ht="24">
      <c r="A6" s="272"/>
      <c r="B6" s="272"/>
      <c r="C6" s="272"/>
      <c r="D6" s="272"/>
      <c r="E6" s="272"/>
      <c r="F6" s="272"/>
      <c r="G6" s="272"/>
      <c r="H6" s="272"/>
      <c r="I6" s="272"/>
      <c r="J6" s="78" t="s">
        <v>54</v>
      </c>
      <c r="K6" s="78" t="s">
        <v>493</v>
      </c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</row>
    <row r="7" spans="1:23" ht="15" customHeight="1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  <c r="J7" s="24">
        <v>10</v>
      </c>
      <c r="K7" s="24">
        <v>11</v>
      </c>
      <c r="L7" s="24">
        <v>12</v>
      </c>
      <c r="M7" s="24">
        <v>13</v>
      </c>
      <c r="N7" s="24">
        <v>14</v>
      </c>
      <c r="O7" s="24">
        <v>15</v>
      </c>
      <c r="P7" s="24">
        <v>16</v>
      </c>
      <c r="Q7" s="24">
        <v>17</v>
      </c>
      <c r="R7" s="24">
        <v>18</v>
      </c>
      <c r="S7" s="24">
        <v>19</v>
      </c>
      <c r="T7" s="24">
        <v>20</v>
      </c>
      <c r="U7" s="24">
        <v>21</v>
      </c>
      <c r="V7" s="24">
        <v>22</v>
      </c>
      <c r="W7" s="24">
        <v>23</v>
      </c>
    </row>
    <row r="8" spans="1:23" ht="15" customHeight="1">
      <c r="A8" s="77" t="s">
        <v>494</v>
      </c>
      <c r="B8" s="77" t="s">
        <v>495</v>
      </c>
      <c r="C8" s="77" t="s">
        <v>496</v>
      </c>
      <c r="D8" s="77" t="s">
        <v>66</v>
      </c>
      <c r="E8" s="77" t="s">
        <v>86</v>
      </c>
      <c r="F8" s="77" t="s">
        <v>404</v>
      </c>
      <c r="G8" s="77" t="s">
        <v>456</v>
      </c>
      <c r="H8" s="77" t="s">
        <v>457</v>
      </c>
      <c r="I8" s="79">
        <v>27.14</v>
      </c>
      <c r="J8" s="79">
        <v>27.14</v>
      </c>
      <c r="K8" s="79">
        <v>27.14</v>
      </c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</row>
    <row r="9" spans="1:23" ht="15" customHeight="1">
      <c r="A9" s="77" t="s">
        <v>494</v>
      </c>
      <c r="B9" s="77" t="s">
        <v>495</v>
      </c>
      <c r="C9" s="77" t="s">
        <v>496</v>
      </c>
      <c r="D9" s="77" t="s">
        <v>66</v>
      </c>
      <c r="E9" s="77" t="s">
        <v>86</v>
      </c>
      <c r="F9" s="77" t="s">
        <v>404</v>
      </c>
      <c r="G9" s="77" t="s">
        <v>497</v>
      </c>
      <c r="H9" s="77" t="s">
        <v>498</v>
      </c>
      <c r="I9" s="79">
        <v>2</v>
      </c>
      <c r="J9" s="79">
        <v>2</v>
      </c>
      <c r="K9" s="79">
        <v>2</v>
      </c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</row>
    <row r="10" spans="1:23" ht="15" customHeight="1">
      <c r="A10" s="77" t="s">
        <v>494</v>
      </c>
      <c r="B10" s="77" t="s">
        <v>495</v>
      </c>
      <c r="C10" s="77" t="s">
        <v>496</v>
      </c>
      <c r="D10" s="77" t="s">
        <v>66</v>
      </c>
      <c r="E10" s="77" t="s">
        <v>86</v>
      </c>
      <c r="F10" s="77" t="s">
        <v>404</v>
      </c>
      <c r="G10" s="77" t="s">
        <v>470</v>
      </c>
      <c r="H10" s="77" t="s">
        <v>471</v>
      </c>
      <c r="I10" s="79">
        <v>2</v>
      </c>
      <c r="J10" s="79">
        <v>2</v>
      </c>
      <c r="K10" s="79">
        <v>2</v>
      </c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</row>
    <row r="11" spans="1:23" ht="15" customHeight="1">
      <c r="A11" s="77" t="s">
        <v>494</v>
      </c>
      <c r="B11" s="77" t="s">
        <v>495</v>
      </c>
      <c r="C11" s="77" t="s">
        <v>496</v>
      </c>
      <c r="D11" s="77" t="s">
        <v>66</v>
      </c>
      <c r="E11" s="77" t="s">
        <v>86</v>
      </c>
      <c r="F11" s="77" t="s">
        <v>404</v>
      </c>
      <c r="G11" s="77" t="s">
        <v>468</v>
      </c>
      <c r="H11" s="77" t="s">
        <v>469</v>
      </c>
      <c r="I11" s="79">
        <v>6</v>
      </c>
      <c r="J11" s="79">
        <v>6</v>
      </c>
      <c r="K11" s="79">
        <v>6</v>
      </c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</row>
    <row r="12" spans="1:23" ht="15" customHeight="1">
      <c r="A12" s="77" t="s">
        <v>494</v>
      </c>
      <c r="B12" s="77" t="s">
        <v>495</v>
      </c>
      <c r="C12" s="77" t="s">
        <v>496</v>
      </c>
      <c r="D12" s="77" t="s">
        <v>66</v>
      </c>
      <c r="E12" s="77" t="s">
        <v>86</v>
      </c>
      <c r="F12" s="77" t="s">
        <v>404</v>
      </c>
      <c r="G12" s="77" t="s">
        <v>458</v>
      </c>
      <c r="H12" s="77" t="s">
        <v>459</v>
      </c>
      <c r="I12" s="79">
        <v>6</v>
      </c>
      <c r="J12" s="79">
        <v>6</v>
      </c>
      <c r="K12" s="79">
        <v>6</v>
      </c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</row>
    <row r="13" spans="1:23" ht="15" customHeight="1">
      <c r="A13" s="77" t="s">
        <v>494</v>
      </c>
      <c r="B13" s="77" t="s">
        <v>495</v>
      </c>
      <c r="C13" s="77" t="s">
        <v>496</v>
      </c>
      <c r="D13" s="77" t="s">
        <v>66</v>
      </c>
      <c r="E13" s="77" t="s">
        <v>86</v>
      </c>
      <c r="F13" s="77" t="s">
        <v>404</v>
      </c>
      <c r="G13" s="77" t="s">
        <v>460</v>
      </c>
      <c r="H13" s="77" t="s">
        <v>461</v>
      </c>
      <c r="I13" s="79">
        <v>9</v>
      </c>
      <c r="J13" s="79">
        <v>9</v>
      </c>
      <c r="K13" s="79">
        <v>9</v>
      </c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</row>
    <row r="14" spans="1:23" ht="15" customHeight="1">
      <c r="A14" s="77" t="s">
        <v>494</v>
      </c>
      <c r="B14" s="77" t="s">
        <v>495</v>
      </c>
      <c r="C14" s="77" t="s">
        <v>496</v>
      </c>
      <c r="D14" s="77" t="s">
        <v>66</v>
      </c>
      <c r="E14" s="77" t="s">
        <v>86</v>
      </c>
      <c r="F14" s="77" t="s">
        <v>404</v>
      </c>
      <c r="G14" s="77" t="s">
        <v>464</v>
      </c>
      <c r="H14" s="77" t="s">
        <v>465</v>
      </c>
      <c r="I14" s="79">
        <v>1.5</v>
      </c>
      <c r="J14" s="79">
        <v>1.5</v>
      </c>
      <c r="K14" s="79">
        <v>1.5</v>
      </c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</row>
    <row r="15" spans="1:23" ht="15" customHeight="1">
      <c r="A15" s="77" t="s">
        <v>494</v>
      </c>
      <c r="B15" s="77" t="s">
        <v>495</v>
      </c>
      <c r="C15" s="77" t="s">
        <v>496</v>
      </c>
      <c r="D15" s="77" t="s">
        <v>66</v>
      </c>
      <c r="E15" s="77" t="s">
        <v>86</v>
      </c>
      <c r="F15" s="77" t="s">
        <v>404</v>
      </c>
      <c r="G15" s="77" t="s">
        <v>452</v>
      </c>
      <c r="H15" s="77" t="s">
        <v>453</v>
      </c>
      <c r="I15" s="79">
        <v>41</v>
      </c>
      <c r="J15" s="79">
        <v>41</v>
      </c>
      <c r="K15" s="79">
        <v>41</v>
      </c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</row>
    <row r="16" spans="1:23" ht="18.75" customHeight="1">
      <c r="A16" s="269"/>
      <c r="B16" s="199"/>
      <c r="C16" s="270"/>
      <c r="D16" s="270"/>
      <c r="E16" s="270"/>
      <c r="F16" s="270"/>
      <c r="G16" s="270"/>
      <c r="H16" s="271"/>
      <c r="I16" s="80">
        <v>94.635</v>
      </c>
      <c r="J16" s="80">
        <v>94.635</v>
      </c>
      <c r="K16" s="80">
        <v>94.635</v>
      </c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</row>
    <row r="17" s="10" customFormat="1" ht="22.5" customHeight="1"/>
  </sheetData>
  <sheetProtection/>
  <mergeCells count="28">
    <mergeCell ref="U5:U6"/>
    <mergeCell ref="V5:V6"/>
    <mergeCell ref="W5:W6"/>
    <mergeCell ref="O5:O6"/>
    <mergeCell ref="P5:P6"/>
    <mergeCell ref="Q4:Q6"/>
    <mergeCell ref="R5:R6"/>
    <mergeCell ref="S5:S6"/>
    <mergeCell ref="T5:T6"/>
    <mergeCell ref="A16:H16"/>
    <mergeCell ref="A4:A6"/>
    <mergeCell ref="B4:B6"/>
    <mergeCell ref="C4:C6"/>
    <mergeCell ref="D4:D6"/>
    <mergeCell ref="E4:E6"/>
    <mergeCell ref="F4:F6"/>
    <mergeCell ref="G4:G6"/>
    <mergeCell ref="H4:H6"/>
    <mergeCell ref="A2:W2"/>
    <mergeCell ref="A3:H3"/>
    <mergeCell ref="J4:M4"/>
    <mergeCell ref="N4:P4"/>
    <mergeCell ref="R4:W4"/>
    <mergeCell ref="J5:K5"/>
    <mergeCell ref="I4:I6"/>
    <mergeCell ref="L5:L6"/>
    <mergeCell ref="M5:M6"/>
    <mergeCell ref="N5:N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ASUS</cp:lastModifiedBy>
  <cp:lastPrinted>2021-01-13T07:07:30Z</cp:lastPrinted>
  <dcterms:created xsi:type="dcterms:W3CDTF">2020-01-11T06:24:04Z</dcterms:created>
  <dcterms:modified xsi:type="dcterms:W3CDTF">2022-08-15T02:16:41Z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  <property fmtid="{D5CDD505-2E9C-101B-9397-08002B2CF9AE}" pid="3" name="KSOReadingLayout">
    <vt:bool>true</vt:bool>
  </property>
  <property fmtid="{D5CDD505-2E9C-101B-9397-08002B2CF9AE}" pid="4" name="ICV">
    <vt:lpwstr>BA71FD4CDA26432B998BD360132A7EBF</vt:lpwstr>
  </property>
</Properties>
</file>