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15"/>
  </bookViews>
  <sheets>
    <sheet name="安置信息" sheetId="1" r:id="rId1"/>
  </sheets>
  <definedNames>
    <definedName name="_xlnm._FilterDatabase" localSheetId="0" hidden="1">安置信息!$A$3:$Y$25</definedName>
    <definedName name="_xlnm.Print_Titles" localSheetId="0">安置信息!$2:$3</definedName>
  </definedNames>
  <calcPr calcId="144525"/>
</workbook>
</file>

<file path=xl/sharedStrings.xml><?xml version="1.0" encoding="utf-8"?>
<sst xmlns="http://schemas.openxmlformats.org/spreadsheetml/2006/main" count="212" uniqueCount="80">
  <si>
    <t>富源县2022年符合政府安排工作条件退役士兵身体情况和服役表现量化评分排名表</t>
  </si>
  <si>
    <t>听力</t>
  </si>
  <si>
    <t>视力</t>
  </si>
  <si>
    <t>色觉</t>
  </si>
  <si>
    <t>身高</t>
  </si>
  <si>
    <t>加分项目</t>
  </si>
  <si>
    <t>伤残等级</t>
  </si>
  <si>
    <t>减分项目</t>
  </si>
  <si>
    <t>服役量化评分表得分</t>
  </si>
  <si>
    <t>量化排名</t>
  </si>
  <si>
    <t>序
号</t>
  </si>
  <si>
    <t>姓名</t>
  </si>
  <si>
    <t>文化程度</t>
  </si>
  <si>
    <t>左（M）</t>
  </si>
  <si>
    <t>右（M）</t>
  </si>
  <si>
    <t>左</t>
  </si>
  <si>
    <t>右</t>
  </si>
  <si>
    <t>cm</t>
  </si>
  <si>
    <t>服役年限计分</t>
  </si>
  <si>
    <t>嘉奖</t>
  </si>
  <si>
    <t>三等功</t>
  </si>
  <si>
    <t>二
等
功</t>
  </si>
  <si>
    <t>一
等
功</t>
  </si>
  <si>
    <t>受中央军委表彰情况</t>
  </si>
  <si>
    <t>受中央军委部门表彰情况</t>
  </si>
  <si>
    <t>残疾等级计分</t>
  </si>
  <si>
    <t>艰苦边远情况计分</t>
  </si>
  <si>
    <t>驻海外基地情况计分</t>
  </si>
  <si>
    <t>参战情况计分</t>
  </si>
  <si>
    <t>烈士子女计分</t>
  </si>
  <si>
    <t>项目</t>
  </si>
  <si>
    <t>计分</t>
  </si>
  <si>
    <t>黄龙金</t>
  </si>
  <si>
    <t>本科</t>
  </si>
  <si>
    <t>5</t>
  </si>
  <si>
    <t>5.1</t>
  </si>
  <si>
    <t>正常</t>
  </si>
  <si>
    <t>173</t>
  </si>
  <si>
    <t>公8</t>
  </si>
  <si>
    <t>龚勇方</t>
  </si>
  <si>
    <t>5.0</t>
  </si>
  <si>
    <t>167</t>
  </si>
  <si>
    <t>关江卫</t>
  </si>
  <si>
    <t>大专</t>
  </si>
  <si>
    <t>163</t>
  </si>
  <si>
    <t>贾华兵</t>
  </si>
  <si>
    <t>170</t>
  </si>
  <si>
    <t>张寿达</t>
  </si>
  <si>
    <t>秦昌华</t>
  </si>
  <si>
    <t>初中</t>
  </si>
  <si>
    <t>公10</t>
  </si>
  <si>
    <t>敖建所</t>
  </si>
  <si>
    <t>5.2</t>
  </si>
  <si>
    <t>174</t>
  </si>
  <si>
    <t>张毅</t>
  </si>
  <si>
    <t>172</t>
  </si>
  <si>
    <t>陈全</t>
  </si>
  <si>
    <t>张小春</t>
  </si>
  <si>
    <t>曹向前</t>
  </si>
  <si>
    <t>高中</t>
  </si>
  <si>
    <t>唐剑</t>
  </si>
  <si>
    <t>4.8</t>
  </si>
  <si>
    <t>邓婵娟</t>
  </si>
  <si>
    <t>4.2</t>
  </si>
  <si>
    <t>159</t>
  </si>
  <si>
    <t>周兴文</t>
  </si>
  <si>
    <t>162</t>
  </si>
  <si>
    <t>洪传信</t>
  </si>
  <si>
    <t>敖贵荣</t>
  </si>
  <si>
    <t>164</t>
  </si>
  <si>
    <t>游魏</t>
  </si>
  <si>
    <t>168</t>
  </si>
  <si>
    <t>朱荣来</t>
  </si>
  <si>
    <t>中专</t>
  </si>
  <si>
    <t>171</t>
  </si>
  <si>
    <t>丁晶</t>
  </si>
  <si>
    <t>杨虎</t>
  </si>
  <si>
    <t>4.9</t>
  </si>
  <si>
    <t>侯祥峰</t>
  </si>
  <si>
    <t>施令富</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</si>
</sst>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5">
    <font>
      <sz val="11"/>
      <color theme="1"/>
      <name val="宋体"/>
      <charset val="134"/>
      <scheme val="minor"/>
    </font>
    <font>
      <sz val="36"/>
      <name val="方正小标宋简体"/>
      <charset val="134"/>
    </font>
    <font>
      <sz val="15"/>
      <name val="宋体"/>
      <charset val="134"/>
      <scheme val="minor"/>
    </font>
    <font>
      <sz val="15"/>
      <name val="方正黑体"/>
      <charset val="134"/>
    </font>
    <font>
      <sz val="12"/>
      <name val="宋体"/>
      <charset val="134"/>
      <scheme val="minor"/>
    </font>
    <font>
      <sz val="28"/>
      <name val="方正小标宋简体"/>
      <charset val="134"/>
    </font>
    <font>
      <sz val="15"/>
      <name val="黑体"/>
      <charset val="134"/>
    </font>
    <font>
      <sz val="14"/>
      <name val="宋体"/>
      <charset val="134"/>
      <scheme val="minor"/>
    </font>
    <font>
      <sz val="14"/>
      <color theme="1"/>
      <name val="宋体"/>
      <charset val="134"/>
      <scheme val="minor"/>
    </font>
    <font>
      <sz val="14"/>
      <name val="方正黑体"/>
      <charset val="134"/>
    </font>
    <font>
      <sz val="12"/>
      <name val="方正黑体"/>
      <charset val="134"/>
    </font>
    <font>
      <sz val="20"/>
      <name val="宋体"/>
      <charset val="134"/>
      <scheme val="minor"/>
    </font>
    <font>
      <b/>
      <sz val="15"/>
      <name val="宋体"/>
      <charset val="134"/>
      <scheme val="minor"/>
    </font>
    <font>
      <sz val="16"/>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2"/>
      <name val="宋体"/>
      <charset val="134"/>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FA7D00"/>
      <name val="宋体"/>
      <charset val="0"/>
      <scheme val="minor"/>
    </font>
    <font>
      <sz val="11"/>
      <color indexed="8"/>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7"/>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rgb="FFA5A5A5"/>
        <bgColor indexed="64"/>
      </patternFill>
    </fill>
    <fill>
      <patternFill patternType="solid">
        <fgColor theme="6"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0">
    <xf numFmtId="0" fontId="0" fillId="0" borderId="0"/>
    <xf numFmtId="42" fontId="0" fillId="0" borderId="0" applyFont="0" applyFill="0" applyBorder="0" applyAlignment="0" applyProtection="0">
      <alignment vertical="center"/>
    </xf>
    <xf numFmtId="0" fontId="17" fillId="21" borderId="0" applyNumberFormat="0" applyBorder="0" applyAlignment="0" applyProtection="0">
      <alignment vertical="center"/>
    </xf>
    <xf numFmtId="0" fontId="15" fillId="4" borderId="5"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2" borderId="10" applyNumberFormat="0" applyFont="0" applyAlignment="0" applyProtection="0">
      <alignment vertical="center"/>
    </xf>
    <xf numFmtId="0" fontId="14" fillId="25" borderId="0" applyNumberFormat="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9" applyNumberFormat="0" applyFill="0" applyAlignment="0" applyProtection="0">
      <alignment vertical="center"/>
    </xf>
    <xf numFmtId="0" fontId="25" fillId="0" borderId="0">
      <alignment vertical="center"/>
    </xf>
    <xf numFmtId="0" fontId="30" fillId="0" borderId="9" applyNumberFormat="0" applyFill="0" applyAlignment="0" applyProtection="0">
      <alignment vertical="center"/>
    </xf>
    <xf numFmtId="0" fontId="14" fillId="32" borderId="0" applyNumberFormat="0" applyBorder="0" applyAlignment="0" applyProtection="0">
      <alignment vertical="center"/>
    </xf>
    <xf numFmtId="0" fontId="22" fillId="0" borderId="11" applyNumberFormat="0" applyFill="0" applyAlignment="0" applyProtection="0">
      <alignment vertical="center"/>
    </xf>
    <xf numFmtId="0" fontId="14" fillId="29" borderId="0" applyNumberFormat="0" applyBorder="0" applyAlignment="0" applyProtection="0">
      <alignment vertical="center"/>
    </xf>
    <xf numFmtId="0" fontId="26" fillId="20" borderId="12" applyNumberFormat="0" applyAlignment="0" applyProtection="0">
      <alignment vertical="center"/>
    </xf>
    <xf numFmtId="0" fontId="33" fillId="20" borderId="5" applyNumberFormat="0" applyAlignment="0" applyProtection="0">
      <alignment vertical="center"/>
    </xf>
    <xf numFmtId="0" fontId="18" fillId="8" borderId="6" applyNumberFormat="0" applyAlignment="0" applyProtection="0">
      <alignment vertical="center"/>
    </xf>
    <xf numFmtId="0" fontId="17" fillId="11" borderId="0" applyNumberFormat="0" applyBorder="0" applyAlignment="0" applyProtection="0">
      <alignment vertical="center"/>
    </xf>
    <xf numFmtId="0" fontId="14" fillId="10" borderId="0" applyNumberFormat="0" applyBorder="0" applyAlignment="0" applyProtection="0">
      <alignment vertical="center"/>
    </xf>
    <xf numFmtId="0" fontId="20" fillId="0" borderId="8" applyNumberFormat="0" applyFill="0" applyAlignment="0" applyProtection="0">
      <alignment vertical="center"/>
    </xf>
    <xf numFmtId="0" fontId="19" fillId="0" borderId="7" applyNumberFormat="0" applyFill="0" applyAlignment="0" applyProtection="0">
      <alignment vertical="center"/>
    </xf>
    <xf numFmtId="0" fontId="29" fillId="24" borderId="0" applyNumberFormat="0" applyBorder="0" applyAlignment="0" applyProtection="0">
      <alignment vertical="center"/>
    </xf>
    <xf numFmtId="0" fontId="32" fillId="31" borderId="0" applyNumberFormat="0" applyBorder="0" applyAlignment="0" applyProtection="0">
      <alignment vertical="center"/>
    </xf>
    <xf numFmtId="0" fontId="0" fillId="0" borderId="0">
      <alignment vertical="center"/>
    </xf>
    <xf numFmtId="0" fontId="17" fillId="17" borderId="0" applyNumberFormat="0" applyBorder="0" applyAlignment="0" applyProtection="0">
      <alignment vertical="center"/>
    </xf>
    <xf numFmtId="0" fontId="14" fillId="16" borderId="0" applyNumberFormat="0" applyBorder="0" applyAlignment="0" applyProtection="0">
      <alignment vertical="center"/>
    </xf>
    <xf numFmtId="0" fontId="17" fillId="23" borderId="0" applyNumberFormat="0" applyBorder="0" applyAlignment="0" applyProtection="0">
      <alignment vertical="center"/>
    </xf>
    <xf numFmtId="0" fontId="17" fillId="28" borderId="0" applyNumberFormat="0" applyBorder="0" applyAlignment="0" applyProtection="0">
      <alignment vertical="center"/>
    </xf>
    <xf numFmtId="0" fontId="17" fillId="30" borderId="0" applyNumberFormat="0" applyBorder="0" applyAlignment="0" applyProtection="0">
      <alignment vertical="center"/>
    </xf>
    <xf numFmtId="0" fontId="17" fillId="15" borderId="0" applyNumberFormat="0" applyBorder="0" applyAlignment="0" applyProtection="0">
      <alignment vertical="center"/>
    </xf>
    <xf numFmtId="0" fontId="14" fillId="27" borderId="0" applyNumberFormat="0" applyBorder="0" applyAlignment="0" applyProtection="0">
      <alignment vertical="center"/>
    </xf>
    <xf numFmtId="0" fontId="14" fillId="3" borderId="0" applyNumberFormat="0" applyBorder="0" applyAlignment="0" applyProtection="0">
      <alignment vertical="center"/>
    </xf>
    <xf numFmtId="0" fontId="17" fillId="22" borderId="0" applyNumberFormat="0" applyBorder="0" applyAlignment="0" applyProtection="0">
      <alignment vertical="center"/>
    </xf>
    <xf numFmtId="0" fontId="17" fillId="14" borderId="0" applyNumberFormat="0" applyBorder="0" applyAlignment="0" applyProtection="0">
      <alignment vertical="center"/>
    </xf>
    <xf numFmtId="0" fontId="14" fillId="7" borderId="0" applyNumberFormat="0" applyBorder="0" applyAlignment="0" applyProtection="0">
      <alignment vertical="center"/>
    </xf>
    <xf numFmtId="0" fontId="25" fillId="0" borderId="0">
      <alignment vertical="center"/>
    </xf>
    <xf numFmtId="0" fontId="17" fillId="19" borderId="0" applyNumberFormat="0" applyBorder="0" applyAlignment="0" applyProtection="0">
      <alignment vertical="center"/>
    </xf>
    <xf numFmtId="0" fontId="14" fillId="26" borderId="0" applyNumberFormat="0" applyBorder="0" applyAlignment="0" applyProtection="0">
      <alignment vertical="center"/>
    </xf>
    <xf numFmtId="0" fontId="14" fillId="18" borderId="0" applyNumberFormat="0" applyBorder="0" applyAlignment="0" applyProtection="0">
      <alignment vertical="center"/>
    </xf>
    <xf numFmtId="0" fontId="25" fillId="0" borderId="0">
      <alignment vertical="center"/>
    </xf>
    <xf numFmtId="0" fontId="17" fillId="6" borderId="0" applyNumberFormat="0" applyBorder="0" applyAlignment="0" applyProtection="0">
      <alignment vertical="center"/>
    </xf>
    <xf numFmtId="0" fontId="25" fillId="0" borderId="0">
      <alignment vertical="center"/>
    </xf>
    <xf numFmtId="0" fontId="14" fillId="2" borderId="0" applyNumberFormat="0" applyBorder="0" applyAlignment="0" applyProtection="0">
      <alignment vertical="center"/>
    </xf>
    <xf numFmtId="0" fontId="0" fillId="0" borderId="0">
      <alignment vertical="center"/>
    </xf>
    <xf numFmtId="0" fontId="0" fillId="0" borderId="0">
      <alignment vertical="center"/>
    </xf>
    <xf numFmtId="0" fontId="25" fillId="0" borderId="0">
      <alignment vertical="center"/>
    </xf>
    <xf numFmtId="0" fontId="34" fillId="0" borderId="0">
      <alignment vertical="center"/>
    </xf>
    <xf numFmtId="0" fontId="25" fillId="0" borderId="0">
      <alignment vertical="center"/>
    </xf>
  </cellStyleXfs>
  <cellXfs count="37">
    <xf numFmtId="0" fontId="0" fillId="0" borderId="0" xfId="0"/>
    <xf numFmtId="0" fontId="1" fillId="0" borderId="0" xfId="0" applyFont="1" applyFill="1"/>
    <xf numFmtId="0" fontId="2" fillId="0" borderId="0" xfId="0" applyFont="1" applyFill="1"/>
    <xf numFmtId="0" fontId="3" fillId="0" borderId="0" xfId="0" applyFont="1" applyFill="1" applyAlignment="1">
      <alignment horizontal="center" vertical="center" wrapText="1"/>
    </xf>
    <xf numFmtId="0" fontId="4" fillId="0" borderId="0" xfId="0" applyFont="1" applyFill="1" applyAlignment="1">
      <alignment horizontal="center"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center" vertical="center" wrapText="1"/>
    </xf>
    <xf numFmtId="0" fontId="4" fillId="0" borderId="0" xfId="0" applyNumberFormat="1" applyFont="1" applyFill="1" applyAlignment="1">
      <alignment horizontal="center" vertical="center" wrapText="1"/>
    </xf>
    <xf numFmtId="0" fontId="4" fillId="0" borderId="0" xfId="0" applyNumberFormat="1" applyFont="1" applyFill="1" applyAlignment="1">
      <alignment horizontal="center" vertical="center"/>
    </xf>
    <xf numFmtId="0" fontId="4" fillId="0" borderId="0" xfId="0" applyFont="1" applyFill="1"/>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49" fontId="8" fillId="0" borderId="2"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6" fillId="0" borderId="2" xfId="0" applyNumberFormat="1" applyFont="1" applyFill="1" applyBorder="1" applyAlignment="1">
      <alignment vertical="center" wrapText="1"/>
    </xf>
    <xf numFmtId="0" fontId="6" fillId="0" borderId="2" xfId="0" applyNumberFormat="1" applyFont="1" applyFill="1" applyBorder="1" applyAlignment="1">
      <alignment horizontal="center" vertical="center"/>
    </xf>
    <xf numFmtId="0" fontId="9" fillId="0" borderId="2" xfId="0" applyNumberFormat="1" applyFont="1" applyFill="1" applyBorder="1" applyAlignment="1">
      <alignment vertical="distributed" wrapText="1"/>
    </xf>
    <xf numFmtId="0" fontId="3" fillId="0" borderId="2" xfId="0" applyNumberFormat="1" applyFont="1" applyFill="1" applyBorder="1" applyAlignment="1">
      <alignment vertical="distributed" wrapText="1"/>
    </xf>
    <xf numFmtId="0" fontId="10" fillId="0" borderId="2" xfId="0" applyNumberFormat="1" applyFont="1" applyFill="1" applyBorder="1" applyAlignment="1">
      <alignment vertical="distributed" wrapText="1"/>
    </xf>
    <xf numFmtId="49"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textRotation="255" wrapText="1"/>
    </xf>
    <xf numFmtId="0" fontId="6"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textRotation="255" wrapText="1"/>
    </xf>
    <xf numFmtId="0" fontId="3" fillId="0" borderId="2" xfId="0" applyNumberFormat="1" applyFont="1" applyFill="1" applyBorder="1" applyAlignment="1">
      <alignment horizontal="center" vertical="distributed" textRotation="255"/>
    </xf>
    <xf numFmtId="0" fontId="3" fillId="0" borderId="2" xfId="0" applyNumberFormat="1" applyFont="1" applyFill="1" applyBorder="1" applyAlignment="1">
      <alignment horizontal="center" vertical="distributed" textRotation="255" wrapText="1"/>
    </xf>
    <xf numFmtId="0" fontId="11" fillId="0" borderId="2" xfId="0" applyNumberFormat="1" applyFont="1" applyFill="1" applyBorder="1" applyAlignment="1">
      <alignment vertical="center"/>
    </xf>
    <xf numFmtId="0" fontId="4" fillId="0" borderId="2" xfId="0" applyNumberFormat="1" applyFont="1" applyFill="1" applyBorder="1" applyAlignment="1">
      <alignment horizontal="center" vertical="center"/>
    </xf>
    <xf numFmtId="0" fontId="12" fillId="0" borderId="3" xfId="0" applyFont="1" applyFill="1" applyBorder="1" applyAlignment="1">
      <alignment vertical="center" wrapText="1"/>
    </xf>
    <xf numFmtId="0" fontId="3" fillId="0" borderId="2" xfId="0" applyNumberFormat="1" applyFont="1" applyFill="1" applyBorder="1" applyAlignment="1">
      <alignment vertical="center" wrapText="1"/>
    </xf>
    <xf numFmtId="0" fontId="12" fillId="0" borderId="4" xfId="0" applyFont="1" applyFill="1" applyBorder="1" applyAlignment="1">
      <alignment vertical="center" wrapText="1"/>
    </xf>
    <xf numFmtId="0" fontId="13" fillId="0" borderId="2" xfId="0" applyFont="1" applyFill="1" applyBorder="1" applyAlignment="1">
      <alignment horizontal="center"/>
    </xf>
  </cellXfs>
  <cellStyles count="60">
    <cellStyle name="常规" xfId="0" builtinId="0"/>
    <cellStyle name="货币[0]" xfId="1" builtinId="7"/>
    <cellStyle name="20% - 强调文字颜色 3" xfId="2" builtinId="38"/>
    <cellStyle name="输入" xfId="3" builtinId="20"/>
    <cellStyle name="货币" xfId="4" builtinId="4"/>
    <cellStyle name="常规 88"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 46"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常规 2 10" xfId="53"/>
    <cellStyle name="60% - 强调文字颜色 6" xfId="54" builtinId="52"/>
    <cellStyle name="常规 2" xfId="55"/>
    <cellStyle name="常规 2 2 2 2 5 2" xfId="56"/>
    <cellStyle name="常规 2 2 2 3 2" xfId="57"/>
    <cellStyle name="常规 10 6" xfId="58"/>
    <cellStyle name="常规 2 10 2" xfId="59"/>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5"/>
  <sheetViews>
    <sheetView tabSelected="1" zoomScale="70" zoomScaleNormal="70" workbookViewId="0">
      <pane xSplit="2" ySplit="3" topLeftCell="C4" activePane="bottomRight" state="frozen"/>
      <selection/>
      <selection pane="topRight"/>
      <selection pane="bottomLeft"/>
      <selection pane="bottomRight" activeCell="A1" sqref="A1:Z1"/>
    </sheetView>
  </sheetViews>
  <sheetFormatPr defaultColWidth="9" defaultRowHeight="14.25"/>
  <cols>
    <col min="1" max="1" width="6.13333333333333" style="4" customWidth="1"/>
    <col min="2" max="2" width="9.63333333333333" style="4" customWidth="1"/>
    <col min="3" max="3" width="6.88333333333333" style="5" customWidth="1"/>
    <col min="4" max="4" width="9.1" style="5" customWidth="1"/>
    <col min="5" max="5" width="9.28333333333333" style="5" customWidth="1"/>
    <col min="6" max="8" width="7.63333333333333" style="5" customWidth="1"/>
    <col min="9" max="9" width="7.63333333333333" style="6" customWidth="1"/>
    <col min="10" max="10" width="6.63333333333333" style="7" customWidth="1"/>
    <col min="11" max="11" width="6.63333333333333" style="8" customWidth="1"/>
    <col min="12" max="12" width="5.525" style="8" customWidth="1"/>
    <col min="13" max="13" width="6.975" style="8" customWidth="1"/>
    <col min="14" max="22" width="6.63333333333333" style="8" customWidth="1"/>
    <col min="23" max="23" width="4.46666666666667" style="8" customWidth="1"/>
    <col min="24" max="24" width="8.93333333333333" style="8" customWidth="1"/>
    <col min="25" max="25" width="9.10833333333333" style="8" customWidth="1"/>
    <col min="26" max="16384" width="9" style="9"/>
  </cols>
  <sheetData>
    <row r="1" s="1" customFormat="1" ht="68" customHeight="1" spans="1:26">
      <c r="A1" s="10" t="s">
        <v>0</v>
      </c>
      <c r="B1" s="10"/>
      <c r="C1" s="10"/>
      <c r="D1" s="10"/>
      <c r="E1" s="10"/>
      <c r="F1" s="10"/>
      <c r="G1" s="10"/>
      <c r="H1" s="10"/>
      <c r="I1" s="10"/>
      <c r="J1" s="10"/>
      <c r="K1" s="10"/>
      <c r="L1" s="10"/>
      <c r="M1" s="10"/>
      <c r="N1" s="10"/>
      <c r="O1" s="10"/>
      <c r="P1" s="10"/>
      <c r="Q1" s="10"/>
      <c r="R1" s="10"/>
      <c r="S1" s="10"/>
      <c r="T1" s="10"/>
      <c r="U1" s="10"/>
      <c r="V1" s="10"/>
      <c r="W1" s="10"/>
      <c r="X1" s="10"/>
      <c r="Y1" s="10"/>
      <c r="Z1" s="10"/>
    </row>
    <row r="2" s="2" customFormat="1" ht="37" customHeight="1" spans="1:26">
      <c r="A2" s="11"/>
      <c r="B2" s="11"/>
      <c r="C2" s="11"/>
      <c r="D2" s="11" t="s">
        <v>1</v>
      </c>
      <c r="E2" s="11"/>
      <c r="F2" s="12" t="s">
        <v>2</v>
      </c>
      <c r="G2" s="12"/>
      <c r="H2" s="12" t="s">
        <v>3</v>
      </c>
      <c r="I2" s="18" t="s">
        <v>4</v>
      </c>
      <c r="J2" s="19" t="s">
        <v>5</v>
      </c>
      <c r="K2" s="19"/>
      <c r="L2" s="19"/>
      <c r="M2" s="19"/>
      <c r="N2" s="19"/>
      <c r="O2" s="19"/>
      <c r="P2" s="19"/>
      <c r="Q2" s="19"/>
      <c r="R2" s="19"/>
      <c r="S2" s="19"/>
      <c r="T2" s="19"/>
      <c r="U2" s="19"/>
      <c r="V2" s="26" t="s">
        <v>6</v>
      </c>
      <c r="W2" s="27" t="s">
        <v>7</v>
      </c>
      <c r="X2" s="27"/>
      <c r="Y2" s="27" t="s">
        <v>8</v>
      </c>
      <c r="Z2" s="33" t="s">
        <v>9</v>
      </c>
    </row>
    <row r="3" s="3" customFormat="1" ht="76" customHeight="1" spans="1:26">
      <c r="A3" s="13" t="s">
        <v>10</v>
      </c>
      <c r="B3" s="13" t="s">
        <v>11</v>
      </c>
      <c r="C3" s="14" t="s">
        <v>12</v>
      </c>
      <c r="D3" s="14" t="s">
        <v>13</v>
      </c>
      <c r="E3" s="14" t="s">
        <v>14</v>
      </c>
      <c r="F3" s="14" t="s">
        <v>15</v>
      </c>
      <c r="G3" s="14" t="s">
        <v>16</v>
      </c>
      <c r="H3" s="14"/>
      <c r="I3" s="14" t="s">
        <v>17</v>
      </c>
      <c r="J3" s="20" t="s">
        <v>18</v>
      </c>
      <c r="K3" s="21" t="s">
        <v>19</v>
      </c>
      <c r="L3" s="21" t="s">
        <v>20</v>
      </c>
      <c r="M3" s="21" t="s">
        <v>21</v>
      </c>
      <c r="N3" s="21" t="s">
        <v>22</v>
      </c>
      <c r="O3" s="22" t="s">
        <v>23</v>
      </c>
      <c r="P3" s="22" t="s">
        <v>24</v>
      </c>
      <c r="Q3" s="21" t="s">
        <v>25</v>
      </c>
      <c r="R3" s="22" t="s">
        <v>26</v>
      </c>
      <c r="S3" s="22" t="s">
        <v>27</v>
      </c>
      <c r="T3" s="21" t="s">
        <v>28</v>
      </c>
      <c r="U3" s="21" t="s">
        <v>29</v>
      </c>
      <c r="V3" s="28"/>
      <c r="W3" s="29" t="s">
        <v>30</v>
      </c>
      <c r="X3" s="30" t="s">
        <v>31</v>
      </c>
      <c r="Y3" s="34"/>
      <c r="Z3" s="35"/>
    </row>
    <row r="4" ht="33" customHeight="1" spans="1:26">
      <c r="A4" s="15">
        <v>1</v>
      </c>
      <c r="B4" s="15" t="s">
        <v>32</v>
      </c>
      <c r="C4" s="16" t="s">
        <v>33</v>
      </c>
      <c r="D4" s="16" t="s">
        <v>34</v>
      </c>
      <c r="E4" s="16" t="s">
        <v>34</v>
      </c>
      <c r="F4" s="17" t="s">
        <v>35</v>
      </c>
      <c r="G4" s="17" t="s">
        <v>35</v>
      </c>
      <c r="H4" s="17" t="s">
        <v>36</v>
      </c>
      <c r="I4" s="23" t="s">
        <v>37</v>
      </c>
      <c r="J4" s="24">
        <v>54</v>
      </c>
      <c r="K4" s="25">
        <v>2.5</v>
      </c>
      <c r="L4" s="25">
        <v>10</v>
      </c>
      <c r="M4" s="25"/>
      <c r="N4" s="25"/>
      <c r="O4" s="25"/>
      <c r="P4" s="25"/>
      <c r="Q4" s="25">
        <v>10</v>
      </c>
      <c r="R4" s="25">
        <v>49</v>
      </c>
      <c r="S4" s="25"/>
      <c r="T4" s="25"/>
      <c r="U4" s="25"/>
      <c r="V4" s="25" t="s">
        <v>38</v>
      </c>
      <c r="W4" s="24"/>
      <c r="X4" s="25"/>
      <c r="Y4" s="25">
        <f t="shared" ref="Y4:Y25" si="0">SUM(J4:U4)-X4</f>
        <v>125.5</v>
      </c>
      <c r="Z4" s="36">
        <v>1</v>
      </c>
    </row>
    <row r="5" ht="33" customHeight="1" spans="1:26">
      <c r="A5" s="15">
        <v>2</v>
      </c>
      <c r="B5" s="15" t="s">
        <v>39</v>
      </c>
      <c r="C5" s="16" t="s">
        <v>33</v>
      </c>
      <c r="D5" s="16" t="s">
        <v>34</v>
      </c>
      <c r="E5" s="16" t="s">
        <v>34</v>
      </c>
      <c r="F5" s="17" t="s">
        <v>40</v>
      </c>
      <c r="G5" s="17" t="s">
        <v>40</v>
      </c>
      <c r="H5" s="17" t="s">
        <v>36</v>
      </c>
      <c r="I5" s="23" t="s">
        <v>41</v>
      </c>
      <c r="J5" s="24">
        <v>54</v>
      </c>
      <c r="K5" s="25">
        <v>2.5</v>
      </c>
      <c r="L5" s="25">
        <v>20</v>
      </c>
      <c r="M5" s="25"/>
      <c r="N5" s="25"/>
      <c r="O5" s="25"/>
      <c r="P5" s="25"/>
      <c r="Q5" s="25"/>
      <c r="R5" s="25">
        <v>41</v>
      </c>
      <c r="S5" s="25"/>
      <c r="T5" s="25"/>
      <c r="U5" s="25"/>
      <c r="V5" s="25"/>
      <c r="W5" s="24"/>
      <c r="X5" s="25"/>
      <c r="Y5" s="25">
        <f t="shared" si="0"/>
        <v>117.5</v>
      </c>
      <c r="Z5" s="36">
        <v>2</v>
      </c>
    </row>
    <row r="6" ht="33" customHeight="1" spans="1:26">
      <c r="A6" s="15">
        <v>3</v>
      </c>
      <c r="B6" s="15" t="s">
        <v>42</v>
      </c>
      <c r="C6" s="16" t="s">
        <v>43</v>
      </c>
      <c r="D6" s="16" t="s">
        <v>34</v>
      </c>
      <c r="E6" s="16" t="s">
        <v>34</v>
      </c>
      <c r="F6" s="17" t="s">
        <v>35</v>
      </c>
      <c r="G6" s="17" t="s">
        <v>35</v>
      </c>
      <c r="H6" s="17" t="s">
        <v>36</v>
      </c>
      <c r="I6" s="23" t="s">
        <v>44</v>
      </c>
      <c r="J6" s="24">
        <v>54</v>
      </c>
      <c r="K6" s="25">
        <v>1.5</v>
      </c>
      <c r="L6" s="25">
        <v>20</v>
      </c>
      <c r="M6" s="25"/>
      <c r="N6" s="25"/>
      <c r="O6" s="25"/>
      <c r="P6" s="25"/>
      <c r="Q6" s="25"/>
      <c r="R6" s="25">
        <v>39.2</v>
      </c>
      <c r="S6" s="25"/>
      <c r="T6" s="25"/>
      <c r="U6" s="25"/>
      <c r="V6" s="25"/>
      <c r="W6" s="24"/>
      <c r="X6" s="25"/>
      <c r="Y6" s="25">
        <f t="shared" si="0"/>
        <v>114.7</v>
      </c>
      <c r="Z6" s="36">
        <v>3</v>
      </c>
    </row>
    <row r="7" ht="33" customHeight="1" spans="1:26">
      <c r="A7" s="15">
        <v>4</v>
      </c>
      <c r="B7" s="15" t="s">
        <v>45</v>
      </c>
      <c r="C7" s="16" t="s">
        <v>43</v>
      </c>
      <c r="D7" s="16" t="s">
        <v>34</v>
      </c>
      <c r="E7" s="16" t="s">
        <v>34</v>
      </c>
      <c r="F7" s="17" t="s">
        <v>35</v>
      </c>
      <c r="G7" s="17" t="s">
        <v>35</v>
      </c>
      <c r="H7" s="17" t="s">
        <v>36</v>
      </c>
      <c r="I7" s="23" t="s">
        <v>46</v>
      </c>
      <c r="J7" s="24">
        <v>54</v>
      </c>
      <c r="K7" s="25">
        <v>0.5</v>
      </c>
      <c r="L7" s="25">
        <v>20</v>
      </c>
      <c r="M7" s="25"/>
      <c r="N7" s="25"/>
      <c r="O7" s="25"/>
      <c r="P7" s="25"/>
      <c r="Q7" s="25"/>
      <c r="R7" s="25">
        <v>39.2</v>
      </c>
      <c r="S7" s="25"/>
      <c r="T7" s="25"/>
      <c r="U7" s="25"/>
      <c r="V7" s="25"/>
      <c r="W7" s="24"/>
      <c r="X7" s="25"/>
      <c r="Y7" s="25">
        <f t="shared" si="0"/>
        <v>113.7</v>
      </c>
      <c r="Z7" s="36">
        <v>4</v>
      </c>
    </row>
    <row r="8" ht="33" customHeight="1" spans="1:26">
      <c r="A8" s="15">
        <v>5</v>
      </c>
      <c r="B8" s="15" t="s">
        <v>47</v>
      </c>
      <c r="C8" s="16" t="s">
        <v>43</v>
      </c>
      <c r="D8" s="16" t="s">
        <v>34</v>
      </c>
      <c r="E8" s="16" t="s">
        <v>34</v>
      </c>
      <c r="F8" s="17" t="s">
        <v>40</v>
      </c>
      <c r="G8" s="17" t="s">
        <v>40</v>
      </c>
      <c r="H8" s="17" t="s">
        <v>36</v>
      </c>
      <c r="I8" s="23" t="s">
        <v>46</v>
      </c>
      <c r="J8" s="24">
        <v>54</v>
      </c>
      <c r="K8" s="25">
        <v>2.5</v>
      </c>
      <c r="L8" s="25">
        <v>10</v>
      </c>
      <c r="M8" s="25"/>
      <c r="N8" s="25"/>
      <c r="O8" s="25"/>
      <c r="P8" s="25"/>
      <c r="Q8" s="25"/>
      <c r="R8" s="25">
        <v>39.2</v>
      </c>
      <c r="S8" s="25"/>
      <c r="T8" s="25"/>
      <c r="U8" s="25"/>
      <c r="V8" s="25"/>
      <c r="W8" s="24"/>
      <c r="X8" s="25"/>
      <c r="Y8" s="25">
        <f t="shared" si="0"/>
        <v>105.7</v>
      </c>
      <c r="Z8" s="36">
        <v>5</v>
      </c>
    </row>
    <row r="9" ht="33" customHeight="1" spans="1:26">
      <c r="A9" s="15">
        <v>6</v>
      </c>
      <c r="B9" s="15" t="s">
        <v>48</v>
      </c>
      <c r="C9" s="16" t="s">
        <v>49</v>
      </c>
      <c r="D9" s="16" t="s">
        <v>34</v>
      </c>
      <c r="E9" s="16" t="s">
        <v>34</v>
      </c>
      <c r="F9" s="17" t="s">
        <v>40</v>
      </c>
      <c r="G9" s="17" t="s">
        <v>40</v>
      </c>
      <c r="H9" s="17" t="s">
        <v>36</v>
      </c>
      <c r="I9" s="23" t="s">
        <v>46</v>
      </c>
      <c r="J9" s="24">
        <v>54</v>
      </c>
      <c r="K9" s="25">
        <v>1</v>
      </c>
      <c r="L9" s="25">
        <v>10</v>
      </c>
      <c r="M9" s="25"/>
      <c r="N9" s="25"/>
      <c r="O9" s="25"/>
      <c r="P9" s="25"/>
      <c r="Q9" s="25">
        <v>2</v>
      </c>
      <c r="R9" s="25">
        <v>32.6</v>
      </c>
      <c r="S9" s="25"/>
      <c r="T9" s="25"/>
      <c r="U9" s="25"/>
      <c r="V9" s="25" t="s">
        <v>50</v>
      </c>
      <c r="W9" s="25"/>
      <c r="X9" s="25"/>
      <c r="Y9" s="25">
        <f t="shared" si="0"/>
        <v>99.6</v>
      </c>
      <c r="Z9" s="36">
        <v>6</v>
      </c>
    </row>
    <row r="10" ht="33" customHeight="1" spans="1:26">
      <c r="A10" s="15">
        <v>7</v>
      </c>
      <c r="B10" s="15" t="s">
        <v>51</v>
      </c>
      <c r="C10" s="16" t="s">
        <v>43</v>
      </c>
      <c r="D10" s="16" t="s">
        <v>34</v>
      </c>
      <c r="E10" s="16" t="s">
        <v>34</v>
      </c>
      <c r="F10" s="17" t="s">
        <v>52</v>
      </c>
      <c r="G10" s="17" t="s">
        <v>35</v>
      </c>
      <c r="H10" s="17" t="s">
        <v>36</v>
      </c>
      <c r="I10" s="23" t="s">
        <v>53</v>
      </c>
      <c r="J10" s="24">
        <v>54</v>
      </c>
      <c r="K10" s="25">
        <v>4.5</v>
      </c>
      <c r="L10" s="25">
        <v>20</v>
      </c>
      <c r="M10" s="25"/>
      <c r="N10" s="25"/>
      <c r="O10" s="25"/>
      <c r="P10" s="25"/>
      <c r="Q10" s="25"/>
      <c r="R10" s="25">
        <v>20.5</v>
      </c>
      <c r="S10" s="25"/>
      <c r="T10" s="25"/>
      <c r="U10" s="25"/>
      <c r="V10" s="25"/>
      <c r="W10" s="24"/>
      <c r="X10" s="25"/>
      <c r="Y10" s="25">
        <f t="shared" si="0"/>
        <v>99</v>
      </c>
      <c r="Z10" s="36">
        <v>7</v>
      </c>
    </row>
    <row r="11" ht="33" customHeight="1" spans="1:26">
      <c r="A11" s="15">
        <v>8</v>
      </c>
      <c r="B11" s="15" t="s">
        <v>54</v>
      </c>
      <c r="C11" s="16" t="s">
        <v>43</v>
      </c>
      <c r="D11" s="16" t="s">
        <v>34</v>
      </c>
      <c r="E11" s="16" t="s">
        <v>34</v>
      </c>
      <c r="F11" s="17" t="s">
        <v>52</v>
      </c>
      <c r="G11" s="17" t="s">
        <v>52</v>
      </c>
      <c r="H11" s="17" t="s">
        <v>36</v>
      </c>
      <c r="I11" s="23" t="s">
        <v>55</v>
      </c>
      <c r="J11" s="24">
        <v>54</v>
      </c>
      <c r="K11" s="25">
        <v>0.5</v>
      </c>
      <c r="L11" s="25">
        <v>10</v>
      </c>
      <c r="M11" s="25"/>
      <c r="N11" s="25"/>
      <c r="O11" s="25"/>
      <c r="P11" s="25"/>
      <c r="Q11" s="25"/>
      <c r="R11" s="25">
        <v>11.2</v>
      </c>
      <c r="S11" s="25"/>
      <c r="T11" s="25"/>
      <c r="U11" s="25"/>
      <c r="V11" s="25"/>
      <c r="W11" s="24"/>
      <c r="X11" s="25"/>
      <c r="Y11" s="25">
        <f t="shared" si="0"/>
        <v>75.7</v>
      </c>
      <c r="Z11" s="36">
        <v>8</v>
      </c>
    </row>
    <row r="12" ht="33" customHeight="1" spans="1:26">
      <c r="A12" s="15">
        <v>9</v>
      </c>
      <c r="B12" s="15" t="s">
        <v>56</v>
      </c>
      <c r="C12" s="16" t="s">
        <v>43</v>
      </c>
      <c r="D12" s="16" t="s">
        <v>34</v>
      </c>
      <c r="E12" s="16" t="s">
        <v>34</v>
      </c>
      <c r="F12" s="17" t="s">
        <v>40</v>
      </c>
      <c r="G12" s="17" t="s">
        <v>40</v>
      </c>
      <c r="H12" s="17" t="s">
        <v>36</v>
      </c>
      <c r="I12" s="23" t="s">
        <v>46</v>
      </c>
      <c r="J12" s="24">
        <v>54</v>
      </c>
      <c r="K12" s="25">
        <v>0.5</v>
      </c>
      <c r="L12" s="25">
        <v>10</v>
      </c>
      <c r="M12" s="25"/>
      <c r="N12" s="25"/>
      <c r="O12" s="25"/>
      <c r="P12" s="25"/>
      <c r="Q12" s="25">
        <v>10</v>
      </c>
      <c r="R12" s="25"/>
      <c r="S12" s="25"/>
      <c r="T12" s="25"/>
      <c r="U12" s="25"/>
      <c r="V12" s="25" t="s">
        <v>38</v>
      </c>
      <c r="W12" s="24"/>
      <c r="X12" s="25"/>
      <c r="Y12" s="25">
        <f t="shared" si="0"/>
        <v>74.5</v>
      </c>
      <c r="Z12" s="36">
        <v>9</v>
      </c>
    </row>
    <row r="13" ht="33" customHeight="1" spans="1:26">
      <c r="A13" s="15">
        <v>10</v>
      </c>
      <c r="B13" s="15" t="s">
        <v>57</v>
      </c>
      <c r="C13" s="16" t="s">
        <v>43</v>
      </c>
      <c r="D13" s="16" t="s">
        <v>34</v>
      </c>
      <c r="E13" s="16" t="s">
        <v>34</v>
      </c>
      <c r="F13" s="17" t="s">
        <v>40</v>
      </c>
      <c r="G13" s="17" t="s">
        <v>40</v>
      </c>
      <c r="H13" s="17" t="s">
        <v>36</v>
      </c>
      <c r="I13" s="23" t="s">
        <v>55</v>
      </c>
      <c r="J13" s="24">
        <v>54</v>
      </c>
      <c r="K13" s="25">
        <v>5</v>
      </c>
      <c r="L13" s="25"/>
      <c r="M13" s="25"/>
      <c r="N13" s="25"/>
      <c r="O13" s="25"/>
      <c r="P13" s="25"/>
      <c r="Q13" s="25"/>
      <c r="R13" s="25">
        <v>9.3</v>
      </c>
      <c r="S13" s="25"/>
      <c r="T13" s="25"/>
      <c r="U13" s="25"/>
      <c r="V13" s="25"/>
      <c r="W13" s="25"/>
      <c r="X13" s="25"/>
      <c r="Y13" s="25">
        <f t="shared" si="0"/>
        <v>68.3</v>
      </c>
      <c r="Z13" s="36">
        <v>10</v>
      </c>
    </row>
    <row r="14" ht="33" customHeight="1" spans="1:26">
      <c r="A14" s="15">
        <v>11</v>
      </c>
      <c r="B14" s="15" t="s">
        <v>58</v>
      </c>
      <c r="C14" s="16" t="s">
        <v>59</v>
      </c>
      <c r="D14" s="16" t="s">
        <v>34</v>
      </c>
      <c r="E14" s="16" t="s">
        <v>34</v>
      </c>
      <c r="F14" s="17" t="s">
        <v>35</v>
      </c>
      <c r="G14" s="17" t="s">
        <v>35</v>
      </c>
      <c r="H14" s="17" t="s">
        <v>36</v>
      </c>
      <c r="I14" s="23" t="s">
        <v>44</v>
      </c>
      <c r="J14" s="24">
        <v>54</v>
      </c>
      <c r="K14" s="25">
        <v>3</v>
      </c>
      <c r="L14" s="25"/>
      <c r="M14" s="25"/>
      <c r="N14" s="25"/>
      <c r="O14" s="25"/>
      <c r="P14" s="25"/>
      <c r="Q14" s="25"/>
      <c r="R14" s="25">
        <v>8.6</v>
      </c>
      <c r="S14" s="25"/>
      <c r="T14" s="25"/>
      <c r="U14" s="25"/>
      <c r="V14" s="25"/>
      <c r="W14" s="25"/>
      <c r="X14" s="25"/>
      <c r="Y14" s="25">
        <f t="shared" si="0"/>
        <v>65.6</v>
      </c>
      <c r="Z14" s="36">
        <v>11</v>
      </c>
    </row>
    <row r="15" ht="33" customHeight="1" spans="1:26">
      <c r="A15" s="15">
        <v>12</v>
      </c>
      <c r="B15" s="15" t="s">
        <v>60</v>
      </c>
      <c r="C15" s="16" t="s">
        <v>43</v>
      </c>
      <c r="D15" s="16" t="s">
        <v>34</v>
      </c>
      <c r="E15" s="16" t="s">
        <v>34</v>
      </c>
      <c r="F15" s="17" t="s">
        <v>61</v>
      </c>
      <c r="G15" s="17" t="s">
        <v>61</v>
      </c>
      <c r="H15" s="17" t="s">
        <v>36</v>
      </c>
      <c r="I15" s="23" t="s">
        <v>44</v>
      </c>
      <c r="J15" s="24">
        <v>54</v>
      </c>
      <c r="K15" s="25"/>
      <c r="L15" s="25"/>
      <c r="M15" s="25"/>
      <c r="N15" s="25"/>
      <c r="O15" s="25"/>
      <c r="P15" s="25"/>
      <c r="Q15" s="25">
        <v>2</v>
      </c>
      <c r="R15" s="25"/>
      <c r="S15" s="25"/>
      <c r="T15" s="25"/>
      <c r="U15" s="31"/>
      <c r="V15" s="32" t="s">
        <v>50</v>
      </c>
      <c r="W15" s="31"/>
      <c r="X15" s="25"/>
      <c r="Y15" s="25">
        <f t="shared" si="0"/>
        <v>56</v>
      </c>
      <c r="Z15" s="36">
        <v>12</v>
      </c>
    </row>
    <row r="16" ht="33" customHeight="1" spans="1:26">
      <c r="A16" s="15">
        <v>13</v>
      </c>
      <c r="B16" s="15" t="s">
        <v>62</v>
      </c>
      <c r="C16" s="16" t="s">
        <v>43</v>
      </c>
      <c r="D16" s="16" t="s">
        <v>34</v>
      </c>
      <c r="E16" s="16" t="s">
        <v>34</v>
      </c>
      <c r="F16" s="17" t="s">
        <v>63</v>
      </c>
      <c r="G16" s="17" t="s">
        <v>63</v>
      </c>
      <c r="H16" s="17" t="s">
        <v>36</v>
      </c>
      <c r="I16" s="23" t="s">
        <v>64</v>
      </c>
      <c r="J16" s="24">
        <v>54</v>
      </c>
      <c r="K16" s="25">
        <v>0.5</v>
      </c>
      <c r="L16" s="25"/>
      <c r="M16" s="25"/>
      <c r="N16" s="25"/>
      <c r="O16" s="25"/>
      <c r="P16" s="25"/>
      <c r="Q16" s="25"/>
      <c r="R16" s="25"/>
      <c r="S16" s="25"/>
      <c r="T16" s="25"/>
      <c r="U16" s="25"/>
      <c r="V16" s="25"/>
      <c r="W16" s="25"/>
      <c r="X16" s="25"/>
      <c r="Y16" s="25">
        <f t="shared" si="0"/>
        <v>54.5</v>
      </c>
      <c r="Z16" s="36">
        <v>13</v>
      </c>
    </row>
    <row r="17" ht="33" customHeight="1" spans="1:26">
      <c r="A17" s="15">
        <v>14</v>
      </c>
      <c r="B17" s="15" t="s">
        <v>65</v>
      </c>
      <c r="C17" s="16" t="s">
        <v>49</v>
      </c>
      <c r="D17" s="16" t="s">
        <v>34</v>
      </c>
      <c r="E17" s="16" t="s">
        <v>34</v>
      </c>
      <c r="F17" s="17" t="s">
        <v>35</v>
      </c>
      <c r="G17" s="17" t="s">
        <v>40</v>
      </c>
      <c r="H17" s="17" t="s">
        <v>36</v>
      </c>
      <c r="I17" s="23" t="s">
        <v>66</v>
      </c>
      <c r="J17" s="24">
        <v>38</v>
      </c>
      <c r="K17" s="25"/>
      <c r="L17" s="25"/>
      <c r="M17" s="25"/>
      <c r="N17" s="25"/>
      <c r="O17" s="25"/>
      <c r="P17" s="25"/>
      <c r="Q17" s="25"/>
      <c r="R17" s="25">
        <v>13.55</v>
      </c>
      <c r="S17" s="25"/>
      <c r="T17" s="25"/>
      <c r="U17" s="25"/>
      <c r="V17" s="25"/>
      <c r="W17" s="25"/>
      <c r="X17" s="25"/>
      <c r="Y17" s="25">
        <f t="shared" si="0"/>
        <v>51.55</v>
      </c>
      <c r="Z17" s="36">
        <v>14</v>
      </c>
    </row>
    <row r="18" ht="33" customHeight="1" spans="1:26">
      <c r="A18" s="15">
        <v>15</v>
      </c>
      <c r="B18" s="15" t="s">
        <v>67</v>
      </c>
      <c r="C18" s="16" t="s">
        <v>43</v>
      </c>
      <c r="D18" s="16" t="s">
        <v>34</v>
      </c>
      <c r="E18" s="16" t="s">
        <v>34</v>
      </c>
      <c r="F18" s="17" t="s">
        <v>40</v>
      </c>
      <c r="G18" s="17" t="s">
        <v>40</v>
      </c>
      <c r="H18" s="17" t="s">
        <v>36</v>
      </c>
      <c r="I18" s="23" t="s">
        <v>53</v>
      </c>
      <c r="J18" s="24">
        <v>38</v>
      </c>
      <c r="K18" s="25">
        <v>3.5</v>
      </c>
      <c r="L18" s="25">
        <v>10</v>
      </c>
      <c r="M18" s="25"/>
      <c r="N18" s="25"/>
      <c r="O18" s="25"/>
      <c r="P18" s="25"/>
      <c r="Q18" s="25"/>
      <c r="R18" s="25"/>
      <c r="S18" s="25"/>
      <c r="T18" s="25"/>
      <c r="U18" s="25"/>
      <c r="V18" s="25"/>
      <c r="W18" s="25"/>
      <c r="X18" s="25"/>
      <c r="Y18" s="25">
        <f t="shared" si="0"/>
        <v>51.5</v>
      </c>
      <c r="Z18" s="36">
        <v>15</v>
      </c>
    </row>
    <row r="19" ht="33" customHeight="1" spans="1:26">
      <c r="A19" s="15">
        <v>16</v>
      </c>
      <c r="B19" s="15" t="s">
        <v>68</v>
      </c>
      <c r="C19" s="16" t="s">
        <v>43</v>
      </c>
      <c r="D19" s="16" t="s">
        <v>34</v>
      </c>
      <c r="E19" s="16" t="s">
        <v>34</v>
      </c>
      <c r="F19" s="17" t="s">
        <v>40</v>
      </c>
      <c r="G19" s="17" t="s">
        <v>35</v>
      </c>
      <c r="H19" s="17" t="s">
        <v>36</v>
      </c>
      <c r="I19" s="23" t="s">
        <v>69</v>
      </c>
      <c r="J19" s="24">
        <v>38</v>
      </c>
      <c r="K19" s="25">
        <v>1</v>
      </c>
      <c r="L19" s="25"/>
      <c r="M19" s="25"/>
      <c r="N19" s="25"/>
      <c r="O19" s="25"/>
      <c r="P19" s="25"/>
      <c r="Q19" s="25"/>
      <c r="R19" s="25">
        <v>11.2</v>
      </c>
      <c r="S19" s="25"/>
      <c r="T19" s="25"/>
      <c r="U19" s="25"/>
      <c r="V19" s="25"/>
      <c r="W19" s="24"/>
      <c r="X19" s="25"/>
      <c r="Y19" s="25">
        <f t="shared" si="0"/>
        <v>50.2</v>
      </c>
      <c r="Z19" s="36">
        <v>16</v>
      </c>
    </row>
    <row r="20" ht="33" customHeight="1" spans="1:26">
      <c r="A20" s="15">
        <v>17</v>
      </c>
      <c r="B20" s="15" t="s">
        <v>70</v>
      </c>
      <c r="C20" s="16" t="s">
        <v>43</v>
      </c>
      <c r="D20" s="16" t="s">
        <v>34</v>
      </c>
      <c r="E20" s="16" t="s">
        <v>34</v>
      </c>
      <c r="F20" s="17" t="s">
        <v>52</v>
      </c>
      <c r="G20" s="17" t="s">
        <v>52</v>
      </c>
      <c r="H20" s="17" t="s">
        <v>36</v>
      </c>
      <c r="I20" s="23" t="s">
        <v>71</v>
      </c>
      <c r="J20" s="24">
        <v>38</v>
      </c>
      <c r="K20" s="25">
        <v>1.5</v>
      </c>
      <c r="L20" s="25">
        <v>10</v>
      </c>
      <c r="M20" s="25"/>
      <c r="N20" s="25"/>
      <c r="O20" s="25"/>
      <c r="P20" s="25"/>
      <c r="Q20" s="25"/>
      <c r="R20" s="25"/>
      <c r="S20" s="25"/>
      <c r="T20" s="25"/>
      <c r="U20" s="25"/>
      <c r="V20" s="25"/>
      <c r="W20" s="25"/>
      <c r="X20" s="25"/>
      <c r="Y20" s="25">
        <f t="shared" si="0"/>
        <v>49.5</v>
      </c>
      <c r="Z20" s="36">
        <v>17</v>
      </c>
    </row>
    <row r="21" ht="33" customHeight="1" spans="1:26">
      <c r="A21" s="15">
        <v>18</v>
      </c>
      <c r="B21" s="15" t="s">
        <v>72</v>
      </c>
      <c r="C21" s="16" t="s">
        <v>73</v>
      </c>
      <c r="D21" s="16" t="s">
        <v>34</v>
      </c>
      <c r="E21" s="16" t="s">
        <v>34</v>
      </c>
      <c r="F21" s="17" t="s">
        <v>40</v>
      </c>
      <c r="G21" s="17" t="s">
        <v>40</v>
      </c>
      <c r="H21" s="17" t="s">
        <v>36</v>
      </c>
      <c r="I21" s="23" t="s">
        <v>74</v>
      </c>
      <c r="J21" s="24">
        <v>38</v>
      </c>
      <c r="K21" s="25">
        <v>2.5</v>
      </c>
      <c r="L21" s="25"/>
      <c r="M21" s="25"/>
      <c r="N21" s="25"/>
      <c r="O21" s="25"/>
      <c r="P21" s="25"/>
      <c r="Q21" s="25"/>
      <c r="R21" s="25"/>
      <c r="S21" s="25"/>
      <c r="T21" s="25"/>
      <c r="U21" s="25"/>
      <c r="V21" s="24"/>
      <c r="W21" s="25"/>
      <c r="X21" s="25"/>
      <c r="Y21" s="25">
        <f t="shared" si="0"/>
        <v>40.5</v>
      </c>
      <c r="Z21" s="36">
        <v>18</v>
      </c>
    </row>
    <row r="22" ht="33" customHeight="1" spans="1:26">
      <c r="A22" s="15">
        <v>19</v>
      </c>
      <c r="B22" s="15" t="s">
        <v>75</v>
      </c>
      <c r="C22" s="16" t="s">
        <v>73</v>
      </c>
      <c r="D22" s="16" t="s">
        <v>34</v>
      </c>
      <c r="E22" s="16" t="s">
        <v>34</v>
      </c>
      <c r="F22" s="17" t="s">
        <v>40</v>
      </c>
      <c r="G22" s="17" t="s">
        <v>40</v>
      </c>
      <c r="H22" s="17" t="s">
        <v>36</v>
      </c>
      <c r="I22" s="23" t="s">
        <v>71</v>
      </c>
      <c r="J22" s="24">
        <v>38</v>
      </c>
      <c r="K22" s="25">
        <v>2</v>
      </c>
      <c r="L22" s="25"/>
      <c r="M22" s="25"/>
      <c r="N22" s="25"/>
      <c r="O22" s="25"/>
      <c r="P22" s="25"/>
      <c r="Q22" s="25"/>
      <c r="R22" s="25"/>
      <c r="S22" s="25"/>
      <c r="T22" s="25"/>
      <c r="U22" s="25"/>
      <c r="V22" s="25"/>
      <c r="W22" s="25"/>
      <c r="X22" s="25"/>
      <c r="Y22" s="25">
        <f t="shared" si="0"/>
        <v>40</v>
      </c>
      <c r="Z22" s="36">
        <v>19</v>
      </c>
    </row>
    <row r="23" ht="33" customHeight="1" spans="1:26">
      <c r="A23" s="15">
        <v>20</v>
      </c>
      <c r="B23" s="15" t="s">
        <v>76</v>
      </c>
      <c r="C23" s="16" t="s">
        <v>33</v>
      </c>
      <c r="D23" s="16" t="s">
        <v>34</v>
      </c>
      <c r="E23" s="16" t="s">
        <v>34</v>
      </c>
      <c r="F23" s="17" t="s">
        <v>77</v>
      </c>
      <c r="G23" s="17" t="s">
        <v>77</v>
      </c>
      <c r="H23" s="17" t="s">
        <v>36</v>
      </c>
      <c r="I23" s="23" t="s">
        <v>46</v>
      </c>
      <c r="J23" s="24">
        <v>38</v>
      </c>
      <c r="K23" s="25">
        <v>1.5</v>
      </c>
      <c r="L23" s="25"/>
      <c r="M23" s="25"/>
      <c r="N23" s="25"/>
      <c r="O23" s="25"/>
      <c r="P23" s="25"/>
      <c r="Q23" s="25"/>
      <c r="R23" s="25"/>
      <c r="S23" s="25"/>
      <c r="T23" s="25"/>
      <c r="U23" s="25"/>
      <c r="V23" s="25"/>
      <c r="W23" s="25"/>
      <c r="X23" s="25"/>
      <c r="Y23" s="25">
        <f t="shared" si="0"/>
        <v>39.5</v>
      </c>
      <c r="Z23" s="36">
        <v>20</v>
      </c>
    </row>
    <row r="24" ht="33" customHeight="1" spans="1:26">
      <c r="A24" s="15">
        <v>21</v>
      </c>
      <c r="B24" s="15" t="s">
        <v>78</v>
      </c>
      <c r="C24" s="16" t="s">
        <v>73</v>
      </c>
      <c r="D24" s="16" t="s">
        <v>34</v>
      </c>
      <c r="E24" s="16" t="s">
        <v>34</v>
      </c>
      <c r="F24" s="17" t="s">
        <v>77</v>
      </c>
      <c r="G24" s="17" t="s">
        <v>77</v>
      </c>
      <c r="H24" s="17" t="s">
        <v>36</v>
      </c>
      <c r="I24" s="23" t="s">
        <v>53</v>
      </c>
      <c r="J24" s="24">
        <v>38</v>
      </c>
      <c r="K24" s="25">
        <v>1</v>
      </c>
      <c r="L24" s="25"/>
      <c r="M24" s="25"/>
      <c r="N24" s="25"/>
      <c r="O24" s="25"/>
      <c r="P24" s="25"/>
      <c r="Q24" s="25"/>
      <c r="R24" s="25"/>
      <c r="S24" s="25"/>
      <c r="T24" s="25"/>
      <c r="U24" s="25"/>
      <c r="V24" s="25"/>
      <c r="W24" s="24"/>
      <c r="X24" s="25"/>
      <c r="Y24" s="25">
        <f t="shared" si="0"/>
        <v>39</v>
      </c>
      <c r="Z24" s="36">
        <v>21</v>
      </c>
    </row>
    <row r="25" ht="33" customHeight="1" spans="1:26">
      <c r="A25" s="15">
        <v>22</v>
      </c>
      <c r="B25" s="15" t="s">
        <v>79</v>
      </c>
      <c r="C25" s="16" t="s">
        <v>43</v>
      </c>
      <c r="D25" s="16" t="s">
        <v>34</v>
      </c>
      <c r="E25" s="16" t="s">
        <v>34</v>
      </c>
      <c r="F25" s="17" t="s">
        <v>35</v>
      </c>
      <c r="G25" s="17" t="s">
        <v>35</v>
      </c>
      <c r="H25" s="17" t="s">
        <v>36</v>
      </c>
      <c r="I25" s="23" t="s">
        <v>41</v>
      </c>
      <c r="J25" s="24">
        <v>38</v>
      </c>
      <c r="K25" s="25">
        <v>0.5</v>
      </c>
      <c r="L25" s="25"/>
      <c r="M25" s="25"/>
      <c r="N25" s="25"/>
      <c r="O25" s="25"/>
      <c r="P25" s="25"/>
      <c r="Q25" s="25"/>
      <c r="R25" s="25"/>
      <c r="S25" s="25"/>
      <c r="T25" s="25"/>
      <c r="U25" s="25"/>
      <c r="V25" s="24"/>
      <c r="W25" s="25"/>
      <c r="X25" s="25"/>
      <c r="Y25" s="25">
        <f t="shared" si="0"/>
        <v>38.5</v>
      </c>
      <c r="Z25" s="36">
        <v>22</v>
      </c>
    </row>
  </sheetData>
  <sortState ref="A4:Z25">
    <sortCondition ref="Y4:Y25" descending="1"/>
  </sortState>
  <mergeCells count="10">
    <mergeCell ref="A1:Z1"/>
    <mergeCell ref="A2:C2"/>
    <mergeCell ref="D2:E2"/>
    <mergeCell ref="F2:G2"/>
    <mergeCell ref="J2:U2"/>
    <mergeCell ref="W2:X2"/>
    <mergeCell ref="H2:H3"/>
    <mergeCell ref="V2:V3"/>
    <mergeCell ref="Y2:Y3"/>
    <mergeCell ref="Z2:Z3"/>
  </mergeCells>
  <conditionalFormatting sqref="A2:A1048576">
    <cfRule type="duplicateValues" dxfId="0" priority="2"/>
  </conditionalFormatting>
  <printOptions horizontalCentered="1"/>
  <pageMargins left="0.393055555555556" right="0.393055555555556" top="0.786805555555556" bottom="0.786805555555556" header="0.313888888888889" footer="0.590277777777778"/>
  <pageSetup paperSize="9" scale="7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安置信息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c:creator>
  <cp:lastModifiedBy>Administrator</cp:lastModifiedBy>
  <dcterms:created xsi:type="dcterms:W3CDTF">2006-09-24T00:00:00Z</dcterms:created>
  <cp:lastPrinted>2022-06-22T04:44:00Z</cp:lastPrinted>
  <dcterms:modified xsi:type="dcterms:W3CDTF">2022-08-16T09:42:19Z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