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表10国有资产占用使用情况表" sheetId="10" r:id="rId10"/>
    <sheet name="附表11 部门整体支出绩效自评情况" sheetId="11" r:id="rId11"/>
    <sheet name="附表12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'附表5一般公共预算财政拨款收入支出决算表'!$A$1:$Q$44</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<sst xmlns="http://schemas.openxmlformats.org/spreadsheetml/2006/main" count="2056" uniqueCount="636">
  <si>
    <t>收入支出决算表</t>
  </si>
  <si>
    <t>公开01表</t>
  </si>
  <si>
    <t>部门：富源县文化和旅游局</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</si>
  <si>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</si>
  <si>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</si>
  <si>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</si>
  <si>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</si>
  <si>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</si>
  <si>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</si>
  <si>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</si>
  <si>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</si>
  <si>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</si>
  <si>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</si>
  <si>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</si>
  <si>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</si>
  <si>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</si>
  <si>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</si>
  <si>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</si>
  <si>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</si>
  <si>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</si>
  <si>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</si>
  <si>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</si>
  <si>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</si>
  <si>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</si>
  <si>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</si>
  <si>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</si>
  <si>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</si>
  <si>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</si>
  <si>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</si>
  <si>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</si>
  <si>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</si>
  <si>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</si>
  <si>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</si>
  <si>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</si>
  <si>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</si>
  <si>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</si>
  <si>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</si>
  <si>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</si>
  <si>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</si>
  <si>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</si>
  <si>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</si>
  <si>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</si>
  <si>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</si>
  <si>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</si>
  <si>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</si>
  <si>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</si>
  <si>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</si>
  <si>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</si>
  <si>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</si>
  <si>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</si>
  <si>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</si>
  <si>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</si>
  <si>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</si>
  <si>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</si>
  <si>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</si>
  <si>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</si>
  <si>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</si>
  <si>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</si>
  <si>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</si>
  <si>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</si>
  <si>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</si>
  <si>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</si>
  <si>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</si>
  <si>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</si>
  <si>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</si>
  <si>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</si>
  <si>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</si>
  <si>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</si>
  <si>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</si>
  <si>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</si>
  <si>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</si>
  <si>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</si>
  <si>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</si>
  <si>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</si>
  <si>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</si>
  <si>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</si>
  <si>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</si>
  <si>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</si>
  <si>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</si>
  <si>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</si>
  <si>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</si>
  <si>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</si>
  <si>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</si>
  <si>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</si>
  <si>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</si>
  <si>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</si>
  <si>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</si>
  <si>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</si>
  <si>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</si>
  <si>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</si>
  <si>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</si>
  <si>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</si>
  <si>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</si>
  <si>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</si>
  <si>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</si>
  <si>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</si>
  <si>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</si>
  <si>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</si>
  <si>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</si>
  <si>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</si>
  <si>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</si>
  <si>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</si>
  <si>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发展与改革事务</t>
  </si>
  <si>
    <t xml:space="preserve">  其他发展与改革事务支出</t>
  </si>
  <si>
    <t>其他一般公共服务支出</t>
  </si>
  <si>
    <t xml:space="preserve">  其他一般公共服务支出</t>
  </si>
  <si>
    <t>文化旅游体育与传媒支出</t>
  </si>
  <si>
    <t>文化和旅游</t>
  </si>
  <si>
    <t xml:space="preserve">  行政运行</t>
  </si>
  <si>
    <t xml:space="preserve">  图书馆</t>
  </si>
  <si>
    <t xml:space="preserve">  文化活动</t>
  </si>
  <si>
    <t xml:space="preserve">  群众文化</t>
  </si>
  <si>
    <t xml:space="preserve">  文化创作与保护</t>
  </si>
  <si>
    <t xml:space="preserve">  文化和旅游市场管理</t>
  </si>
  <si>
    <t xml:space="preserve">  其他文化和旅游支出</t>
  </si>
  <si>
    <t>文物</t>
  </si>
  <si>
    <t xml:space="preserve">  其他文物支出</t>
  </si>
  <si>
    <t>其他文化旅游体育与传媒支出</t>
  </si>
  <si>
    <t xml:space="preserve">  文化产业发展专项支出</t>
  </si>
  <si>
    <t xml:space="preserve">  其他文化旅游体育与传媒支出</t>
  </si>
  <si>
    <t>社会保障和就业支出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</si>
  <si>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</si>
  <si>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</si>
  <si>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</si>
  <si>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</si>
  <si>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</si>
  <si>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</si>
  <si>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</si>
  <si>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</si>
  <si>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</si>
  <si>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</si>
  <si>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</si>
  <si>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</si>
  <si>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</si>
  <si>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</si>
  <si>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</si>
  <si>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</si>
  <si>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</si>
  <si>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</si>
  <si>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</si>
  <si>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</si>
  <si>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</si>
  <si>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</si>
  <si>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</si>
  <si>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</si>
  <si>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</si>
  <si>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20104</t>
  </si>
  <si>
    <t>2010499</t>
  </si>
  <si>
    <t>20199</t>
  </si>
  <si>
    <t>2019999</t>
  </si>
  <si>
    <t>207</t>
  </si>
  <si>
    <t>20701</t>
  </si>
  <si>
    <t>2070101</t>
  </si>
  <si>
    <t>2070103</t>
  </si>
  <si>
    <t xml:space="preserve">  机关服务</t>
  </si>
  <si>
    <t>2070104</t>
  </si>
  <si>
    <t>2070108</t>
  </si>
  <si>
    <t>2070109</t>
  </si>
  <si>
    <t>2070110</t>
  </si>
  <si>
    <t xml:space="preserve">  文化和旅游交流与合作</t>
  </si>
  <si>
    <t>2070111</t>
  </si>
  <si>
    <t>2070112</t>
  </si>
  <si>
    <t>2070114</t>
  </si>
  <si>
    <t xml:space="preserve">  文化和旅游管理事务</t>
  </si>
  <si>
    <t>2070199</t>
  </si>
  <si>
    <t>20702</t>
  </si>
  <si>
    <t>2070202</t>
  </si>
  <si>
    <t xml:space="preserve">  一般行政管理事务</t>
  </si>
  <si>
    <t>2070204</t>
  </si>
  <si>
    <t xml:space="preserve">  文物保护</t>
  </si>
  <si>
    <t>2070299</t>
  </si>
  <si>
    <t>20799</t>
  </si>
  <si>
    <t>2079903</t>
  </si>
  <si>
    <t>2079999</t>
  </si>
  <si>
    <t>208</t>
  </si>
  <si>
    <t>20805</t>
  </si>
  <si>
    <t>2080501</t>
  </si>
  <si>
    <t>2080502</t>
  </si>
  <si>
    <t>2080505</t>
  </si>
  <si>
    <t>2080506</t>
  </si>
  <si>
    <t>20808</t>
  </si>
  <si>
    <t>2080801</t>
  </si>
  <si>
    <t>210</t>
  </si>
  <si>
    <t>21011</t>
  </si>
  <si>
    <t>2101101</t>
  </si>
  <si>
    <t>2101102</t>
  </si>
  <si>
    <t>2101103</t>
  </si>
  <si>
    <t>2101199</t>
  </si>
  <si>
    <t>221</t>
  </si>
  <si>
    <t>22102</t>
  </si>
  <si>
    <t>2210201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</si>
  <si>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</si>
  <si>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</si>
  <si>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</si>
  <si>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</si>
  <si>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</si>
  <si>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</si>
  <si>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</si>
  <si>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</si>
  <si>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</si>
  <si>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</si>
  <si>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</si>
  <si>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</si>
  <si>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</si>
  <si>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</si>
  <si>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</si>
  <si>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</si>
  <si>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</si>
  <si>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</si>
  <si>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</si>
  <si>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</si>
  <si>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</si>
  <si>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</si>
  <si>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单位：万元</t>
  </si>
  <si>
    <t>年初结转和结余</t>
  </si>
  <si>
    <t>本年收入</t>
  </si>
  <si>
    <t>本年支出</t>
  </si>
  <si>
    <t>支出功能分类科目编码</t>
  </si>
  <si>
    <t>基本支出结转</t>
  </si>
  <si>
    <t>项目支出结转和结余</t>
  </si>
  <si>
    <t>项目支出结转</t>
  </si>
  <si>
    <t>项目支出结余</t>
  </si>
  <si>
    <t>04</t>
  </si>
  <si>
    <t>99</t>
  </si>
  <si>
    <t>01</t>
  </si>
  <si>
    <t>09</t>
  </si>
  <si>
    <t>02</t>
  </si>
  <si>
    <t>03</t>
  </si>
  <si>
    <t>05</t>
  </si>
  <si>
    <t>06</t>
  </si>
  <si>
    <t>08</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</si>
  <si>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</si>
  <si>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</si>
  <si>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</si>
  <si>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</si>
  <si>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</si>
  <si>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</si>
  <si>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</si>
  <si>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</si>
  <si>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</si>
  <si>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</si>
  <si>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</si>
  <si>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</si>
  <si>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</si>
  <si>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</si>
  <si>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</si>
  <si>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</si>
  <si>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</si>
  <si>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</si>
  <si>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</si>
  <si>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</si>
  <si>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</si>
  <si>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</si>
  <si>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</si>
  <si>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</si>
  <si>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</si>
  <si>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</si>
  <si>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</si>
  <si>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</si>
  <si>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</si>
  <si>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</si>
  <si>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</si>
  <si>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</si>
  <si>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</si>
  <si>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</si>
  <si>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</si>
  <si>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</si>
  <si>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</si>
  <si>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</si>
  <si>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</si>
  <si>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</si>
  <si>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</si>
  <si>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</si>
  <si>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</si>
  <si>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</si>
  <si>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</si>
  <si>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</si>
  <si>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</si>
  <si>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</si>
  <si>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</si>
  <si>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</si>
  <si>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</si>
  <si>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</si>
  <si>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</si>
  <si>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</si>
  <si>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</si>
  <si>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</si>
  <si>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</si>
  <si>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</si>
  <si>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</si>
  <si>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</si>
  <si>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</si>
  <si>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</si>
  <si>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</si>
  <si>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</si>
  <si>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</si>
  <si>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</si>
  <si>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</si>
  <si>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</si>
  <si>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</si>
  <si>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</si>
  <si>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</si>
  <si>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</si>
  <si>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</si>
  <si>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</si>
  <si>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</si>
  <si>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</si>
  <si>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</si>
  <si>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</si>
  <si>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</si>
  <si>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</si>
  <si>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</si>
  <si>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</si>
  <si>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</si>
  <si>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</si>
  <si>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</si>
  <si>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</si>
  <si>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</si>
  <si>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</si>
  <si>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</si>
  <si>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</si>
  <si>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</si>
  <si>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</si>
  <si>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</si>
  <si>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</si>
  <si>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</si>
  <si>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</si>
  <si>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</si>
  <si>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</si>
  <si>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</si>
  <si>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</si>
  <si>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</si>
  <si>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</si>
  <si>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</si>
  <si>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</si>
  <si>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</si>
  <si>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</si>
  <si>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</si>
  <si>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</si>
  <si>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</si>
  <si>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</si>
  <si>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</si>
  <si>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</si>
  <si>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</si>
  <si>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</si>
  <si>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</si>
  <si>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</si>
  <si>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</si>
  <si>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</si>
  <si>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</si>
  <si>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</si>
  <si>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</si>
  <si>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</si>
  <si>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</si>
  <si>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</si>
  <si>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</si>
  <si>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</si>
  <si>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</si>
  <si>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</si>
  <si>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</si>
  <si>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</si>
  <si>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</si>
  <si>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</si>
  <si>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</si>
  <si>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</si>
  <si>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</si>
  <si>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</si>
  <si>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</si>
  <si>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</si>
  <si>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</si>
  <si>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</si>
  <si>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</si>
  <si>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</si>
  <si>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</si>
  <si>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</si>
  <si>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</si>
  <si>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</si>
  <si>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</si>
  <si>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</si>
  <si>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</si>
  <si>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</si>
  <si>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</si>
  <si>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</si>
  <si>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</si>
  <si>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</si>
  <si>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</si>
  <si>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</si>
  <si>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</si>
  <si>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</si>
  <si>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</si>
  <si>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</si>
  <si>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</si>
  <si>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</si>
  <si>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</si>
  <si>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</si>
  <si>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</si>
  <si>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</si>
  <si>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</si>
  <si>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</si>
  <si>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</si>
  <si>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</si>
  <si>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</si>
  <si>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</si>
  <si>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</si>
  <si>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</si>
  <si>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</si>
  <si>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</si>
  <si>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</si>
  <si>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</si>
  <si>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</si>
  <si>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</si>
  <si>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</si>
  <si>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</si>
  <si>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</si>
  <si>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</si>
  <si>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</si>
  <si>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</si>
  <si>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</si>
  <si>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我单位无此项内容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</si>
  <si>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</si>
  <si>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</si>
  <si>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</si>
  <si>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</si>
  <si>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</si>
  <si>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</si>
  <si>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</si>
  <si>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</si>
  <si>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</si>
  <si>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</si>
  <si>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</si>
  <si>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</si>
  <si>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</si>
  <si>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</si>
  <si>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</si>
  <si>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</si>
  <si>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</si>
  <si>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</si>
  <si>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</si>
  <si>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</si>
  <si>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</si>
  <si>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</si>
  <si>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</si>
  <si>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</si>
  <si>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</si>
  <si>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</si>
  <si>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</si>
  <si>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</si>
  <si>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</si>
  <si>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</si>
  <si>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</si>
  <si>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</si>
  <si>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</si>
  <si>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</si>
  <si>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</si>
  <si>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</si>
  <si>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</si>
  <si>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</si>
  <si>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</si>
  <si>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</si>
  <si>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</si>
  <si>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</si>
  <si>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</si>
  <si>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</si>
  <si>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</si>
  <si>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</si>
  <si>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</si>
  <si>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</si>
  <si>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</si>
  <si>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</si>
  <si>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</si>
  <si>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</si>
  <si>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</si>
  <si>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</si>
  <si>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</si>
  <si>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部门：富源县文化和和旅游局</t>
  </si>
  <si>
    <t>公开11表</t>
  </si>
  <si>
    <t>一、部门基本情况</t>
  </si>
  <si>
    <t>（一）部门概况</t>
  </si>
  <si>
    <t xml:space="preserve">富源县文化和旅游局内设有办公室（含财务科、组织人事科、档案室、工青妇）、文化科、旅游科、文化产业办。下属4个单位，分别是富源县综合文化行政执法大队（未独立编制预算）、富源县图书馆（未独立编制预算）、富源县文物管理所（未独立编制预算）。富源县文化馆（与富源县文物管理所合并机构编制）。2020年末实有人员编制56人。其中：行政编制8人（含行政工勤编制1人），事业编制48人（含参公管理事业编制5人）；在职在编实有行政人员16人（含行政工勤人员2人），事业人员45人（含参公管理事业人员4人）。
离退休人员0人。其中：离休0人，退休0人。实有车辆编制1辆，实有车辆5辆。
</t>
  </si>
  <si>
    <t>（二）部门绩效目标的设立情况</t>
  </si>
  <si>
    <t>一、保障县级文化（物）和旅游部门机构正常运转、充分履行职能职责、财政预算执行率=100%。
二、文化（物）和旅游事（产）业科学稳健融合发展水平和本部门行业综合服务能力、服务水平逐步提升。
三、服务对象和社会各界对县级文化（物）和旅游部门工作综合满意度≥90%。</t>
  </si>
  <si>
    <t>（三）部门整体收支情况</t>
  </si>
  <si>
    <t>富源县文化和旅游局部门2020年度收入合计1,651.61万元，其中：财政拨款收入1,638.46万元，占总收入的99.2%，其他收入13.15万元，占总收入的0.8%；支出合计1,671.33万元，其中：基本支出1,528.13万元，占总支出的91.43%；项目支出143.2万元，占总支出的8.57%。与上年对比，本年收入合计比上年的1411.42万元增加240.19万元、增长17.02%，其中：财政拨款收入比上年的1384.1万元增加254.36万元、增长18.38%；支出合计比上年的1430.14万元增加241.18万元、增长16.86%（其中财政拨款支出比上年的1377.32增加273.49万元、增长19.86%）。</t>
  </si>
  <si>
    <t>（四）部门预算管理制度建设情况</t>
  </si>
  <si>
    <t>建立和完善了《富源县文化和旅游局预算业务内控制度》和《富源县文化和旅游局预算业务编制与审核流程图》。</t>
  </si>
  <si>
    <t>（五）严控“三公经费”支出情况</t>
  </si>
  <si>
    <t>富源县文化和旅游局部门2020年度一般公共预算财政拨款“三公”经费支出预算为9.96万元，支出决算为13万元，完成预算的131%。其中：因公出国（境）费支出决算为0万元，与预算一致；公务用车购置及运行费支出决算为5.03万元，完成预算的144%；公务接待费支出决算为7.97万元，完成预算的123%。</t>
  </si>
  <si>
    <t>二、绩效自评工作情况</t>
  </si>
  <si>
    <t>（一）绩效自评的目的</t>
  </si>
  <si>
    <t>保障“三保”经费，提高资金使用效益。</t>
  </si>
  <si>
    <t>（二）自评组织过程</t>
  </si>
  <si>
    <t>1.前期准备</t>
  </si>
  <si>
    <t>成立评价小组，制定评价方案，实施绩效评价。</t>
  </si>
  <si>
    <t>2.组织实施</t>
  </si>
  <si>
    <t>收集资料，审核资料，形成评价结论，撰写自评报告。</t>
  </si>
  <si>
    <t>三、评价情况分析及综合评价结论</t>
  </si>
  <si>
    <t>一、保障县级文化（物）和旅游部门机构正常运转、充分履行职能职责，财政预算执行率达104.27%。
二、文化（物）和旅游事（产）业科学稳健融合发展水平和本部门行业综合服务能力、服务水平比上年提升2%。
三、服务对象和社会各界对县级文化（物）和旅游部门工作综合满意度93%。</t>
  </si>
  <si>
    <t>四、存在的问题和整改情况</t>
  </si>
  <si>
    <t>日常公用经费年初预算拨款不足，预算执行率约50%，职工报销费用挂账未付，导致短期流动负债难以结清日益加大；厉行节约，积极筹措资金化解负债。</t>
  </si>
  <si>
    <t>五、绩效自评结果应用</t>
  </si>
  <si>
    <t>优化细化年初预算，严格落实中央“八项规定”，确保费用报销真实、合法、规范、不超标。</t>
  </si>
  <si>
    <t>六、主要经验及做法</t>
  </si>
  <si>
    <t>千方百计提高办事效率，增收节支，</t>
  </si>
  <si>
    <t>七、其他需说明的情况</t>
  </si>
  <si>
    <t>无。</t>
  </si>
  <si>
    <t>部门整体支出绩效自评表</t>
  </si>
  <si>
    <t>公开12表</t>
  </si>
  <si>
    <t>部门名称</t>
  </si>
  <si>
    <t>富源县文化和旅游局</t>
  </si>
  <si>
    <t>内容</t>
  </si>
  <si>
    <t>说明</t>
  </si>
  <si>
    <t>部门总体目标</t>
  </si>
  <si>
    <t>部门职责</t>
  </si>
  <si>
    <t>富源县文化和旅游局是富源县人民政府工作部门，为正科级，加挂富源县文物局牌子，主要职责是：贯彻落实党的文化、旅游工作、体制机制改革方针政策，科学规划、发展文化事业和旅游业，统筹推进全县公共文化服务体系建设和旅游公共服务建设；推进、实施文化和旅游融合发展、科技创新发展、文化惠民工程；管理、指导全县文艺事业、重大文化艺术活动、重点文化设施建设、艺术创作生产、旅游整体形象推广、全域旅游、文化和旅游行业信息化标准化建设、智慧旅游建设工作；负责文化、文物、博物和旅游资源的挖掘、保护和利用工作；负责指导、监管全县文化和旅游市场秩序、行业信用体系建设、文化和旅游综合执法工作；负责全县文化艺术和旅游人才队伍建设工作，完成市文化和旅游局和县委政府交办的其他任务。</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</si>
  <si>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</si>
  <si>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</si>
  <si>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</si>
  <si>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</si>
  <si>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</si>
  <si>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</si>
  <si>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</si>
  <si>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</si>
  <si>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</si>
  <si>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</si>
  <si>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</si>
  <si>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</si>
  <si>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</si>
  <si>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</si>
  <si>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</si>
  <si>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</si>
  <si>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</si>
  <si>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</si>
  <si>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</si>
  <si>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</si>
  <si>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公共文化服务体系建设</t>
  </si>
  <si>
    <t>中央</t>
  </si>
  <si>
    <t>贫困地区送戏下乡文化活动室设备配置，富源县图书馆、文化馆数字化建设及提升改造，县级文物保护，富源县公共文化服务人才队伍建设</t>
  </si>
  <si>
    <t>136</t>
  </si>
  <si>
    <t>56</t>
  </si>
  <si>
    <t>县财政资金调度难以保障额度支付，积极争取财政资金到位。</t>
  </si>
  <si>
    <t>保障广大群众读节看报、进行文化鉴赏、开展文化活动等基本文化权益</t>
  </si>
  <si>
    <t>公共图书馆文化馆（站）免费开放活动</t>
  </si>
  <si>
    <t>100</t>
  </si>
  <si>
    <t>推进全县文化和旅游业科学稳健融合发展</t>
  </si>
  <si>
    <t>县级</t>
  </si>
  <si>
    <t>文化、旅游乡村振兴战略规划编制</t>
  </si>
  <si>
    <t>三、部门整体支出绩效指标</t>
  </si>
  <si>
    <t>一级指标</t>
  </si>
  <si>
    <t>二级指标</t>
  </si>
  <si>
    <t>三级指标</t>
  </si>
  <si>
    <t>指标性质</t>
  </si>
  <si>
    <t>指标值</t>
  </si>
  <si>
    <t>度量单位</t>
  </si>
  <si>
    <t>实际完成值</t>
  </si>
  <si>
    <t>偏差原因分析及改进措施</t>
  </si>
  <si>
    <t>产出指标</t>
  </si>
  <si>
    <t xml:space="preserve">  数量指标</t>
  </si>
  <si>
    <t xml:space="preserve"> 　 送戏下乡</t>
  </si>
  <si>
    <t>&gt;=</t>
  </si>
  <si>
    <t>场</t>
  </si>
  <si>
    <t>72</t>
  </si>
  <si>
    <t xml:space="preserve"> 　 县级文化服务人员年度培训时间</t>
  </si>
  <si>
    <t>天</t>
  </si>
  <si>
    <t>11天/人</t>
  </si>
  <si>
    <t>2020年基层公共文化服务人才培训项目财政拨款不到位，积极筹措资金支付应付费用。</t>
  </si>
  <si>
    <t xml:space="preserve"> 　 国内外游客旅游接待人次数</t>
  </si>
  <si>
    <t>万人次</t>
  </si>
  <si>
    <t>260.58</t>
  </si>
  <si>
    <t>受新冠疫情影响，接待游客人次下降。</t>
  </si>
  <si>
    <t xml:space="preserve"> 　 县级公共文化服务设施一级国家标准化建设</t>
  </si>
  <si>
    <t>=</t>
  </si>
  <si>
    <t>个</t>
  </si>
  <si>
    <t xml:space="preserve"> 　 文化和旅游产业发展总体规划编制</t>
  </si>
  <si>
    <t xml:space="preserve"> 　 旅游景区（点）建设</t>
  </si>
  <si>
    <t>项目立项未审批通过，继续完善项目立项资料争取立项入库。</t>
  </si>
  <si>
    <t>质量指标</t>
  </si>
  <si>
    <t xml:space="preserve">  推进智慧旅游、全域旅游发展程度年增长率</t>
  </si>
  <si>
    <t>%</t>
  </si>
  <si>
    <t xml:space="preserve">  县级公共文化服务设施一级国家标准化建设达标率</t>
  </si>
  <si>
    <t xml:space="preserve">  文化和旅游产业发展总体规划编制可行度</t>
  </si>
  <si>
    <t>95</t>
  </si>
  <si>
    <t xml:space="preserve">  AA级以上旅游景区（点）建设验收合格率</t>
  </si>
  <si>
    <t xml:space="preserve">  县级文化服务人员年度培训合格率</t>
  </si>
  <si>
    <t xml:space="preserve">   推进基本公共文化服务数字化、均等化发展水平年增长率</t>
  </si>
  <si>
    <t xml:space="preserve">  时效指标</t>
  </si>
  <si>
    <t xml:space="preserve"> 　 按年度工作计划及时完成</t>
  </si>
  <si>
    <t>成本指标</t>
  </si>
  <si>
    <t xml:space="preserve"> 　 预算成本超支额</t>
  </si>
  <si>
    <t>元</t>
  </si>
  <si>
    <t>0</t>
  </si>
  <si>
    <t>效益指标</t>
  </si>
  <si>
    <t xml:space="preserve">  经济效益指标</t>
  </si>
  <si>
    <t xml:space="preserve">   保障县级文化（物）和旅游部门机构正常运转、充分履行职能职责财政预算执行率</t>
  </si>
  <si>
    <t>其中：年初预算日常公用经费支出预算执行率月60%</t>
  </si>
  <si>
    <t xml:space="preserve"> 　 旅游总收入</t>
  </si>
  <si>
    <t>万元</t>
  </si>
  <si>
    <t>235586.52</t>
  </si>
  <si>
    <t>受新冠疫情影响，旅游消费需求下降。</t>
  </si>
  <si>
    <t xml:space="preserve"> 　 专项事业项目和重点工作任务财政预算执行率</t>
  </si>
  <si>
    <t xml:space="preserve">  社会效益指标</t>
  </si>
  <si>
    <t xml:space="preserve"> 　 文化（物）和旅游事业（产业）科学健康、协调融合发展水平和本部门行业综合服务能力、服务水平逐步提升年增长率
</t>
  </si>
  <si>
    <t xml:space="preserve">  生态效益指标</t>
  </si>
  <si>
    <t xml:space="preserve"> 　 生态文化建设年增长率</t>
  </si>
  <si>
    <t xml:space="preserve">  可持续影响指标</t>
  </si>
  <si>
    <t xml:space="preserve"> 　 中华文化自信建设深广度和影响力持续推进年增长率</t>
  </si>
  <si>
    <t>满意度指标</t>
  </si>
  <si>
    <t xml:space="preserve">  服务对象满意度指标</t>
  </si>
  <si>
    <t xml:space="preserve"> 　 文化（物）和旅游行业服务对象满意度</t>
  </si>
  <si>
    <t>其他需说明事项</t>
  </si>
  <si>
    <t>无</t>
  </si>
  <si>
    <t>项目支出绩效自评表(一）</t>
  </si>
  <si>
    <t>公开13表</t>
  </si>
  <si>
    <t>项目名称</t>
  </si>
  <si>
    <t>主管部门</t>
  </si>
  <si>
    <t>中共富源县委宣传部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</si>
  <si>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</si>
  <si>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</si>
  <si>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</si>
  <si>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</si>
  <si>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</si>
  <si>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</si>
  <si>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</si>
  <si>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</si>
  <si>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</si>
  <si>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</si>
  <si>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</si>
  <si>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</si>
  <si>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</si>
  <si>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</si>
  <si>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支持云南宏洋文化传媒公司开展富源县中国红军长征民间文物收藏馆开展文化创意产品及工艺品研发生产销售，增强文化企业创新发展活力。</t>
  </si>
  <si>
    <t>完成富财教〔2020〕38号文件下达富源县中国红军长征民间文物收藏馆开展文化创意产品及工艺品研发生产销售的对云南宏洋文化传媒公司的文化企业补助80万元。</t>
  </si>
  <si>
    <t>绩效指标</t>
  </si>
  <si>
    <t xml:space="preserve">年度指标值 </t>
  </si>
  <si>
    <t>其他需要说明事项</t>
  </si>
  <si>
    <t>总分</t>
  </si>
  <si>
    <t>我单位无300万元以上项目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</si>
</sst>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_ "/>
  </numFmts>
  <fonts count="4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8"/>
      <name val="SimSun"/>
      <family val="0"/>
    </font>
    <font>
      <sz val="10"/>
      <name val="宋体"/>
      <family val="0"/>
    </font>
    <font>
      <sz val="12"/>
      <color indexed="8"/>
      <name val="宋体"/>
      <family val="0"/>
    </font>
    <font>
      <b/>
      <sz val="18"/>
      <color indexed="8"/>
      <name val="宋体"/>
      <family val="0"/>
    </font>
    <font>
      <b/>
      <sz val="10"/>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0"/>
    </font>
    <font>
      <sz val="22"/>
      <color indexed="8"/>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b/>
      <sz val="11"/>
      <color indexed="56"/>
      <name val="宋体"/>
      <family val="0"/>
    </font>
    <font>
      <sz val="11"/>
      <color indexed="2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8"/>
      <name val="Calibri"/>
      <family val="0"/>
    </font>
    <font>
      <sz val="10"/>
      <color indexed="8"/>
      <name val="Calibri"/>
      <family val="0"/>
    </font>
    <font>
      <sz val="10"/>
      <color rgb="FF000000"/>
      <name val="SimSun"/>
      <family val="0"/>
    </font>
    <font>
      <sz val="10"/>
      <name val="Calibri"/>
      <family val="0"/>
    </font>
    <font>
      <sz val="10"/>
      <color theme="1"/>
      <name val="Calibri"/>
      <family val="0"/>
    </font>
    <font>
      <sz val="10"/>
      <color rgb="FF000000"/>
      <name val="宋体"/>
      <family val="0"/>
    </font>
    <font>
      <b/>
      <sz val="18"/>
      <color rgb="FF000000"/>
      <name val="宋体"/>
      <family val="0"/>
    </font>
    <font>
      <sz val="10"/>
      <color rgb="FF000000"/>
      <name val="Arial"/>
      <family val="2"/>
    </font>
    <font>
      <b/>
      <sz val="10"/>
      <color indexed="8"/>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11" fillId="0" borderId="0">
      <alignment/>
      <protection/>
    </xf>
    <xf numFmtId="0" fontId="29" fillId="0" borderId="4" applyNumberFormat="0" applyFill="0" applyAlignment="0" applyProtection="0"/>
    <xf numFmtId="0" fontId="0" fillId="0" borderId="0">
      <alignment vertical="center"/>
      <protection/>
    </xf>
    <xf numFmtId="0" fontId="17" fillId="8" borderId="0" applyNumberFormat="0" applyBorder="0" applyAlignment="0" applyProtection="0"/>
    <xf numFmtId="0" fontId="21" fillId="0" borderId="5" applyNumberFormat="0" applyFill="0" applyAlignment="0" applyProtection="0"/>
    <xf numFmtId="0" fontId="17" fillId="9" borderId="0" applyNumberFormat="0" applyBorder="0" applyAlignment="0" applyProtection="0"/>
    <xf numFmtId="0" fontId="20" fillId="10" borderId="6" applyNumberFormat="0" applyAlignment="0" applyProtection="0"/>
    <xf numFmtId="0" fontId="31" fillId="10" borderId="1" applyNumberFormat="0" applyAlignment="0" applyProtection="0"/>
    <xf numFmtId="0" fontId="32" fillId="11" borderId="7" applyNumberFormat="0" applyAlignment="0" applyProtection="0"/>
    <xf numFmtId="0" fontId="2" fillId="3" borderId="0" applyNumberFormat="0" applyBorder="0" applyAlignment="0" applyProtection="0"/>
    <xf numFmtId="0" fontId="17" fillId="12" borderId="0" applyNumberFormat="0" applyBorder="0" applyAlignment="0" applyProtection="0"/>
    <xf numFmtId="0" fontId="33" fillId="0" borderId="8" applyNumberFormat="0" applyFill="0" applyAlignment="0" applyProtection="0"/>
    <xf numFmtId="0" fontId="30" fillId="0" borderId="9" applyNumberFormat="0" applyFill="0" applyAlignment="0" applyProtection="0"/>
    <xf numFmtId="0" fontId="19" fillId="2"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2"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1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64">
    <xf numFmtId="0" fontId="0" fillId="0" borderId="0" xfId="0" applyAlignment="1">
      <alignment/>
    </xf>
    <xf numFmtId="0" fontId="2" fillId="0" borderId="0" xfId="69" applyFont="1" applyFill="1" applyAlignment="1">
      <alignment wrapText="1"/>
      <protection/>
    </xf>
    <xf numFmtId="0" fontId="2" fillId="0" borderId="0" xfId="69"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5" fillId="0" borderId="0" xfId="69" applyFont="1" applyFill="1" applyAlignment="1">
      <alignment horizontal="center" vertical="center" wrapText="1"/>
      <protection/>
    </xf>
    <xf numFmtId="0" fontId="36" fillId="0" borderId="10" xfId="69" applyFont="1" applyFill="1" applyBorder="1" applyAlignment="1">
      <alignment horizontal="center" vertical="center" wrapText="1"/>
      <protection/>
    </xf>
    <xf numFmtId="49" fontId="36" fillId="0" borderId="10" xfId="69" applyNumberFormat="1" applyFont="1" applyFill="1" applyBorder="1" applyAlignment="1">
      <alignment horizontal="center" vertical="center" wrapText="1"/>
      <protection/>
    </xf>
    <xf numFmtId="49" fontId="36" fillId="0" borderId="10" xfId="69" applyNumberFormat="1" applyFont="1" applyFill="1" applyBorder="1" applyAlignment="1">
      <alignment horizontal="left" vertical="center" wrapText="1"/>
      <protection/>
    </xf>
    <xf numFmtId="0" fontId="36" fillId="0" borderId="10" xfId="69" applyFont="1" applyFill="1" applyBorder="1" applyAlignment="1">
      <alignment vertical="center" wrapText="1"/>
      <protection/>
    </xf>
    <xf numFmtId="176" fontId="36" fillId="0" borderId="10" xfId="69" applyNumberFormat="1" applyFont="1" applyFill="1" applyBorder="1" applyAlignment="1">
      <alignment horizontal="right" vertical="center" wrapText="1"/>
      <protection/>
    </xf>
    <xf numFmtId="49" fontId="36" fillId="0" borderId="10" xfId="69" applyNumberFormat="1" applyFont="1" applyFill="1" applyBorder="1" applyAlignment="1">
      <alignment horizontal="right" vertical="center" wrapText="1"/>
      <protection/>
    </xf>
    <xf numFmtId="176" fontId="36" fillId="0" borderId="10" xfId="69" applyNumberFormat="1" applyFont="1" applyFill="1" applyBorder="1" applyAlignment="1">
      <alignment horizontal="center" vertical="center" wrapText="1"/>
      <protection/>
    </xf>
    <xf numFmtId="49" fontId="36" fillId="0" borderId="11" xfId="69" applyNumberFormat="1" applyFont="1" applyFill="1" applyBorder="1" applyAlignment="1">
      <alignment horizontal="left" vertical="center" wrapText="1"/>
      <protection/>
    </xf>
    <xf numFmtId="49" fontId="36" fillId="0" borderId="12" xfId="69" applyNumberFormat="1" applyFont="1" applyFill="1" applyBorder="1" applyAlignment="1">
      <alignment horizontal="left" vertical="center" wrapText="1"/>
      <protection/>
    </xf>
    <xf numFmtId="49" fontId="36" fillId="0" borderId="13" xfId="69" applyNumberFormat="1" applyFont="1" applyFill="1" applyBorder="1" applyAlignment="1">
      <alignment horizontal="left" vertical="center" wrapText="1"/>
      <protection/>
    </xf>
    <xf numFmtId="176" fontId="36" fillId="0" borderId="10" xfId="69" applyNumberFormat="1" applyFont="1" applyFill="1" applyBorder="1" applyAlignment="1">
      <alignment horizontal="left" vertical="center" wrapText="1"/>
      <protection/>
    </xf>
    <xf numFmtId="0" fontId="36" fillId="0" borderId="11" xfId="69" applyFont="1" applyFill="1" applyBorder="1" applyAlignment="1">
      <alignment horizontal="center" vertical="center" wrapText="1"/>
      <protection/>
    </xf>
    <xf numFmtId="0" fontId="36" fillId="0" borderId="12" xfId="69" applyFont="1" applyFill="1" applyBorder="1" applyAlignment="1">
      <alignment horizontal="center" vertical="center" wrapText="1"/>
      <protection/>
    </xf>
    <xf numFmtId="0" fontId="36" fillId="0" borderId="13" xfId="69" applyFont="1" applyFill="1" applyBorder="1" applyAlignment="1">
      <alignment horizontal="center" vertical="center" wrapText="1"/>
      <protection/>
    </xf>
    <xf numFmtId="0" fontId="36" fillId="0" borderId="14" xfId="69" applyFont="1" applyFill="1" applyBorder="1" applyAlignment="1">
      <alignment horizontal="center" vertical="center" wrapText="1"/>
      <protection/>
    </xf>
    <xf numFmtId="0" fontId="36" fillId="0" borderId="15" xfId="69" applyFont="1" applyFill="1" applyBorder="1" applyAlignment="1">
      <alignment horizontal="center" vertical="center" wrapText="1"/>
      <protection/>
    </xf>
    <xf numFmtId="0" fontId="36" fillId="0" borderId="11" xfId="69" applyFont="1" applyFill="1" applyBorder="1" applyAlignment="1">
      <alignment vertical="center" wrapText="1"/>
      <protection/>
    </xf>
    <xf numFmtId="49" fontId="37" fillId="0" borderId="10" xfId="69" applyNumberFormat="1" applyFont="1" applyFill="1" applyBorder="1" applyAlignment="1">
      <alignment horizontal="left" vertical="center" wrapText="1"/>
      <protection/>
    </xf>
    <xf numFmtId="177" fontId="36" fillId="0" borderId="10" xfId="69" applyNumberFormat="1" applyFont="1" applyFill="1" applyBorder="1" applyAlignment="1">
      <alignment horizontal="center" vertical="center" wrapText="1"/>
      <protection/>
    </xf>
    <xf numFmtId="49" fontId="5" fillId="0" borderId="10" xfId="68" applyNumberFormat="1" applyFont="1" applyFill="1" applyBorder="1" applyAlignment="1">
      <alignment horizontal="left" vertical="center" wrapText="1"/>
      <protection/>
    </xf>
    <xf numFmtId="0" fontId="36" fillId="0" borderId="10" xfId="69" applyFont="1" applyFill="1" applyBorder="1" applyAlignment="1">
      <alignment horizontal="center" vertical="center" wrapText="1"/>
      <protection/>
    </xf>
    <xf numFmtId="0" fontId="36" fillId="0" borderId="10" xfId="69" applyFont="1" applyFill="1" applyBorder="1" applyAlignment="1">
      <alignment horizontal="center" wrapText="1"/>
      <protection/>
    </xf>
    <xf numFmtId="0" fontId="38" fillId="0" borderId="0" xfId="69" applyFont="1" applyFill="1" applyAlignment="1">
      <alignment horizontal="left" vertical="center" wrapText="1"/>
      <protection/>
    </xf>
    <xf numFmtId="0" fontId="7" fillId="0" borderId="0" xfId="0" applyFont="1" applyFill="1" applyAlignment="1">
      <alignment horizontal="right" vertical="center"/>
    </xf>
    <xf numFmtId="49" fontId="36"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8" fillId="0" borderId="0" xfId="68" applyFont="1" applyFill="1" applyAlignment="1">
      <alignment horizontal="center" vertical="center"/>
      <protection/>
    </xf>
    <xf numFmtId="0" fontId="2" fillId="0" borderId="0" xfId="68" applyFont="1" applyFill="1">
      <alignment vertical="center"/>
      <protection/>
    </xf>
    <xf numFmtId="0" fontId="9"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36"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10"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center" vertical="center"/>
    </xf>
    <xf numFmtId="49" fontId="5" fillId="0" borderId="14" xfId="68" applyNumberFormat="1" applyFont="1" applyFill="1" applyBorder="1" applyAlignment="1">
      <alignment horizontal="center" vertical="center"/>
      <protection/>
    </xf>
    <xf numFmtId="0" fontId="5" fillId="0" borderId="10" xfId="68" applyFont="1" applyFill="1" applyBorder="1" applyAlignment="1">
      <alignment horizontal="center" vertical="center"/>
      <protection/>
    </xf>
    <xf numFmtId="49" fontId="5" fillId="0" borderId="14"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left" vertical="center" wrapText="1"/>
      <protection/>
    </xf>
    <xf numFmtId="49" fontId="5" fillId="0" borderId="10" xfId="68" applyNumberFormat="1" applyFont="1" applyFill="1" applyBorder="1" applyAlignment="1">
      <alignment vertical="center" wrapText="1"/>
      <protection/>
    </xf>
    <xf numFmtId="0" fontId="39" fillId="0" borderId="10" xfId="0" applyFont="1" applyFill="1" applyBorder="1" applyAlignment="1">
      <alignment horizontal="center" vertical="center" wrapText="1"/>
    </xf>
    <xf numFmtId="0" fontId="5" fillId="0" borderId="10" xfId="68" applyFont="1" applyFill="1" applyBorder="1" applyAlignment="1">
      <alignment horizontal="center" vertical="center"/>
      <protection/>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10" fontId="5" fillId="0" borderId="15" xfId="0" applyNumberFormat="1" applyFont="1" applyFill="1" applyBorder="1" applyAlignment="1">
      <alignment horizontal="center" vertical="center"/>
    </xf>
    <xf numFmtId="0" fontId="40" fillId="0" borderId="15" xfId="0" applyFont="1" applyFill="1" applyBorder="1" applyAlignment="1">
      <alignment horizontal="left" vertical="center" wrapText="1"/>
    </xf>
    <xf numFmtId="49" fontId="5" fillId="0" borderId="12" xfId="68" applyNumberFormat="1" applyFont="1" applyFill="1" applyBorder="1" applyAlignment="1">
      <alignment horizontal="center" vertical="center" wrapText="1"/>
      <protection/>
    </xf>
    <xf numFmtId="49" fontId="5" fillId="0" borderId="13" xfId="68" applyNumberFormat="1" applyFont="1" applyFill="1" applyBorder="1" applyAlignment="1">
      <alignment horizontal="center" vertical="center" wrapText="1"/>
      <protection/>
    </xf>
    <xf numFmtId="0" fontId="39" fillId="0" borderId="13" xfId="0" applyFont="1" applyFill="1" applyBorder="1" applyAlignment="1">
      <alignment horizontal="center" vertical="center" wrapText="1"/>
    </xf>
    <xf numFmtId="0" fontId="9" fillId="0" borderId="0" xfId="0" applyFont="1" applyFill="1" applyAlignment="1">
      <alignment horizontal="center" vertical="center"/>
    </xf>
    <xf numFmtId="0" fontId="5"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center" wrapText="1"/>
    </xf>
    <xf numFmtId="0" fontId="40" fillId="0" borderId="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wrapText="1"/>
    </xf>
    <xf numFmtId="0" fontId="40" fillId="0" borderId="10" xfId="0" applyFont="1" applyBorder="1" applyAlignment="1">
      <alignment horizontal="center" vertical="center" wrapText="1"/>
    </xf>
    <xf numFmtId="178" fontId="40" fillId="0" borderId="10" xfId="0" applyNumberFormat="1" applyFont="1" applyFill="1" applyBorder="1" applyAlignment="1">
      <alignment horizontal="right" wrapText="1"/>
    </xf>
    <xf numFmtId="178" fontId="40" fillId="0" borderId="10" xfId="26" applyNumberFormat="1" applyFont="1" applyFill="1" applyBorder="1" applyAlignment="1">
      <alignment horizontal="right" wrapText="1"/>
    </xf>
    <xf numFmtId="179" fontId="40" fillId="0" borderId="10" xfId="0" applyNumberFormat="1" applyFont="1" applyFill="1" applyBorder="1" applyAlignment="1">
      <alignment horizontal="center" wrapText="1"/>
    </xf>
    <xf numFmtId="179" fontId="40" fillId="0" borderId="11" xfId="0" applyNumberFormat="1" applyFont="1" applyFill="1" applyBorder="1" applyAlignment="1">
      <alignment horizontal="center"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Fill="1" applyBorder="1" applyAlignment="1">
      <alignment horizontal="left" wrapText="1"/>
    </xf>
    <xf numFmtId="0" fontId="40" fillId="0" borderId="0" xfId="0" applyFont="1" applyFill="1" applyBorder="1" applyAlignment="1">
      <alignment horizontal="right" vertical="center" wrapText="1"/>
    </xf>
    <xf numFmtId="179" fontId="40" fillId="0" borderId="12" xfId="0" applyNumberFormat="1" applyFont="1" applyFill="1" applyBorder="1" applyAlignment="1">
      <alignment horizontal="center" wrapText="1"/>
    </xf>
    <xf numFmtId="179" fontId="40" fillId="0" borderId="13" xfId="0" applyNumberFormat="1" applyFont="1" applyFill="1" applyBorder="1" applyAlignment="1">
      <alignment horizontal="center" wrapText="1"/>
    </xf>
    <xf numFmtId="179" fontId="40" fillId="0" borderId="11" xfId="0" applyNumberFormat="1" applyFont="1" applyFill="1" applyBorder="1" applyAlignment="1">
      <alignment horizontal="right" wrapText="1"/>
    </xf>
    <xf numFmtId="179" fontId="40" fillId="0" borderId="13" xfId="0" applyNumberFormat="1" applyFont="1" applyFill="1" applyBorder="1" applyAlignment="1">
      <alignment horizontal="right" wrapText="1"/>
    </xf>
    <xf numFmtId="179" fontId="40" fillId="0" borderId="10" xfId="0" applyNumberFormat="1" applyFont="1" applyFill="1" applyBorder="1" applyAlignment="1">
      <alignment horizontal="center" wrapText="1"/>
    </xf>
    <xf numFmtId="179" fontId="40" fillId="0" borderId="10" xfId="0" applyNumberFormat="1" applyFont="1" applyFill="1" applyBorder="1" applyAlignment="1">
      <alignment horizontal="center" vertical="center"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178" fontId="36" fillId="0" borderId="0" xfId="0" applyNumberFormat="1" applyFont="1" applyFill="1" applyBorder="1" applyAlignment="1" applyProtection="1">
      <alignment horizontal="right" vertical="center"/>
      <protection/>
    </xf>
    <xf numFmtId="179" fontId="40" fillId="0" borderId="12" xfId="0" applyNumberFormat="1" applyFont="1" applyFill="1" applyBorder="1" applyAlignment="1">
      <alignment horizontal="right" wrapText="1"/>
    </xf>
    <xf numFmtId="0" fontId="42" fillId="0" borderId="0" xfId="0" applyFont="1" applyBorder="1" applyAlignment="1">
      <alignment horizontal="left" wrapText="1"/>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center" vertical="center"/>
    </xf>
    <xf numFmtId="0" fontId="36" fillId="0" borderId="0" xfId="0" applyFont="1" applyFill="1" applyAlignment="1">
      <alignment vertical="center"/>
    </xf>
    <xf numFmtId="0" fontId="36" fillId="0"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0" fontId="36" fillId="0" borderId="10" xfId="0" applyFont="1" applyFill="1" applyBorder="1" applyAlignment="1">
      <alignment horizontal="left" vertical="center" shrinkToFit="1"/>
    </xf>
    <xf numFmtId="0" fontId="2" fillId="0" borderId="21" xfId="0" applyFont="1" applyFill="1" applyBorder="1" applyAlignment="1">
      <alignment horizontal="right" vertical="center"/>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2" fillId="0" borderId="21" xfId="0" applyFont="1" applyFill="1" applyBorder="1" applyAlignment="1">
      <alignment horizontal="center" vertical="center" shrinkToFit="1"/>
    </xf>
    <xf numFmtId="3" fontId="2" fillId="0" borderId="21" xfId="0" applyNumberFormat="1" applyFont="1" applyFill="1" applyBorder="1" applyAlignment="1">
      <alignment horizontal="right" vertical="center" shrinkToFit="1"/>
    </xf>
    <xf numFmtId="4" fontId="36" fillId="0" borderId="10" xfId="0" applyNumberFormat="1" applyFont="1" applyFill="1" applyBorder="1" applyAlignment="1">
      <alignment horizontal="right" vertical="center" shrinkToFit="1"/>
    </xf>
    <xf numFmtId="0" fontId="38" fillId="0" borderId="0" xfId="0" applyFont="1" applyFill="1" applyBorder="1" applyAlignment="1">
      <alignment horizontal="left" vertical="center" wrapText="1" shrinkToFit="1"/>
    </xf>
    <xf numFmtId="0" fontId="36" fillId="0" borderId="0" xfId="0" applyFont="1" applyFill="1" applyBorder="1" applyAlignment="1">
      <alignment horizontal="left" vertical="center" wrapText="1" shrinkToFit="1"/>
    </xf>
    <xf numFmtId="0" fontId="44" fillId="0" borderId="0" xfId="0" applyFon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vertical="center"/>
    </xf>
    <xf numFmtId="0" fontId="5" fillId="0" borderId="0" xfId="0" applyFont="1" applyFill="1" applyBorder="1" applyAlignment="1">
      <alignment horizontal="left" vertical="center"/>
    </xf>
    <xf numFmtId="0" fontId="7" fillId="0" borderId="0" xfId="0" applyFont="1" applyFill="1" applyAlignment="1">
      <alignmen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xf>
    <xf numFmtId="0" fontId="7"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1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11" fillId="0" borderId="0" xfId="35" applyFill="1">
      <alignment/>
      <protection/>
    </xf>
    <xf numFmtId="0" fontId="7" fillId="0" borderId="0" xfId="55" applyFont="1" applyFill="1" applyAlignment="1">
      <alignment vertical="center" wrapText="1"/>
      <protection/>
    </xf>
    <xf numFmtId="0" fontId="5" fillId="0" borderId="0" xfId="35" applyFont="1" applyFill="1" applyAlignment="1">
      <alignment vertical="center"/>
      <protection/>
    </xf>
    <xf numFmtId="0" fontId="13" fillId="0" borderId="0" xfId="35" applyFont="1" applyFill="1" applyAlignment="1">
      <alignment vertical="center"/>
      <protection/>
    </xf>
    <xf numFmtId="0" fontId="14" fillId="0" borderId="0" xfId="35" applyFont="1" applyFill="1" applyAlignment="1">
      <alignment vertical="center"/>
      <protection/>
    </xf>
    <xf numFmtId="0" fontId="14" fillId="0" borderId="0" xfId="35" applyFont="1" applyFill="1">
      <alignment/>
      <protection/>
    </xf>
    <xf numFmtId="0" fontId="9" fillId="0" borderId="0" xfId="0" applyFont="1" applyFill="1" applyAlignment="1">
      <alignment horizontal="center"/>
    </xf>
    <xf numFmtId="0" fontId="5" fillId="0" borderId="0" xfId="0" applyFont="1" applyFill="1" applyAlignment="1">
      <alignment/>
    </xf>
    <xf numFmtId="0" fontId="40" fillId="0" borderId="0" xfId="0" applyFont="1" applyFill="1" applyAlignment="1">
      <alignment/>
    </xf>
    <xf numFmtId="0" fontId="36" fillId="0" borderId="16" xfId="0" applyNumberFormat="1" applyFont="1" applyFill="1" applyBorder="1" applyAlignment="1" applyProtection="1">
      <alignment horizontal="right" vertical="center" wrapText="1"/>
      <protection/>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4" xfId="0" applyFont="1" applyFill="1" applyBorder="1" applyAlignment="1">
      <alignment horizontal="left" vertical="center" shrinkToFit="1"/>
    </xf>
    <xf numFmtId="0" fontId="5" fillId="0" borderId="21" xfId="0" applyFont="1" applyFill="1" applyBorder="1" applyAlignment="1">
      <alignment horizontal="left" vertical="center" shrinkToFit="1"/>
    </xf>
    <xf numFmtId="4" fontId="5" fillId="0" borderId="21" xfId="0" applyNumberFormat="1" applyFont="1" applyFill="1" applyBorder="1" applyAlignment="1">
      <alignment horizontal="right" vertical="center" shrinkToFit="1"/>
    </xf>
    <xf numFmtId="179" fontId="5" fillId="0" borderId="21" xfId="0" applyNumberFormat="1"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5" fillId="0" borderId="21" xfId="0" applyFont="1" applyFill="1" applyBorder="1" applyAlignment="1">
      <alignment horizontal="center" vertical="center" shrinkToFit="1"/>
    </xf>
    <xf numFmtId="4" fontId="5" fillId="0" borderId="26" xfId="0" applyNumberFormat="1" applyFont="1" applyFill="1" applyBorder="1" applyAlignment="1">
      <alignment horizontal="right" vertical="center" shrinkToFit="1"/>
    </xf>
    <xf numFmtId="0" fontId="12" fillId="0" borderId="0" xfId="0" applyFont="1" applyFill="1" applyAlignment="1">
      <alignment wrapText="1"/>
    </xf>
    <xf numFmtId="0" fontId="3" fillId="0" borderId="0" xfId="0" applyFont="1" applyFill="1" applyAlignment="1">
      <alignment wrapText="1"/>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15" xfId="0" applyFont="1" applyFill="1" applyBorder="1" applyAlignment="1">
      <alignment horizontal="center" vertical="center" wrapText="1"/>
    </xf>
    <xf numFmtId="179" fontId="5" fillId="0" borderId="10" xfId="0" applyNumberFormat="1" applyFont="1" applyFill="1" applyBorder="1" applyAlignment="1" applyProtection="1">
      <alignment horizontal="center" vertical="center" wrapText="1"/>
      <protection/>
    </xf>
    <xf numFmtId="178" fontId="5"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center" vertical="center" wrapText="1"/>
      <protection/>
    </xf>
    <xf numFmtId="178" fontId="5" fillId="0" borderId="21" xfId="0" applyNumberFormat="1" applyFont="1" applyFill="1" applyBorder="1" applyAlignment="1">
      <alignment horizontal="right" vertical="center" shrinkToFit="1"/>
    </xf>
    <xf numFmtId="49" fontId="3" fillId="0" borderId="10"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3" fillId="0" borderId="0" xfId="0" applyNumberFormat="1" applyFont="1" applyFill="1" applyBorder="1" applyAlignment="1" applyProtection="1">
      <alignment horizontal="center" vertical="center"/>
      <protection/>
    </xf>
    <xf numFmtId="0" fontId="38" fillId="0" borderId="0" xfId="0" applyFont="1" applyFill="1" applyAlignment="1">
      <alignment/>
    </xf>
    <xf numFmtId="0" fontId="5"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5" fillId="0" borderId="0" xfId="0" applyNumberFormat="1" applyFont="1" applyFill="1" applyBorder="1" applyAlignment="1" applyProtection="1">
      <alignment horizontal="center" vertical="center" wrapText="1"/>
      <protection/>
    </xf>
    <xf numFmtId="0" fontId="38" fillId="0" borderId="0" xfId="0" applyFont="1" applyFill="1" applyAlignment="1">
      <alignment vertical="center" wrapText="1"/>
    </xf>
    <xf numFmtId="0" fontId="38" fillId="0" borderId="0" xfId="0" applyFont="1" applyFill="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179" fontId="38" fillId="0" borderId="1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5" fillId="0" borderId="0" xfId="0" applyFont="1" applyFill="1" applyAlignment="1">
      <alignment/>
    </xf>
    <xf numFmtId="0" fontId="38"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11" fillId="0" borderId="0" xfId="0" applyFont="1" applyFill="1" applyAlignment="1">
      <alignment/>
    </xf>
    <xf numFmtId="0" fontId="16"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1"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0" xfId="0" applyFont="1" applyFill="1" applyBorder="1" applyAlignment="1">
      <alignment horizontal="left" vertical="center"/>
    </xf>
    <xf numFmtId="0" fontId="5" fillId="0" borderId="0" xfId="0" applyFont="1" applyFill="1" applyAlignment="1">
      <alignment horizontal="right"/>
    </xf>
    <xf numFmtId="0" fontId="5" fillId="0" borderId="10" xfId="0" applyFont="1" applyFill="1" applyBorder="1" applyAlignment="1">
      <alignment horizontal="center" vertical="center" wrapText="1"/>
    </xf>
    <xf numFmtId="0" fontId="0" fillId="0" borderId="0" xfId="67" applyFill="1" applyAlignment="1">
      <alignment vertical="center"/>
      <protection/>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4" xfId="0" applyNumberFormat="1" applyFont="1" applyFill="1" applyBorder="1" applyAlignment="1">
      <alignment horizontal="left" vertical="center" shrinkToFit="1"/>
    </xf>
    <xf numFmtId="0" fontId="5" fillId="0" borderId="10" xfId="0"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0" fontId="7" fillId="0" borderId="0" xfId="15" applyFont="1" applyFill="1" applyBorder="1" applyAlignment="1">
      <alignment horizontal="right" vertical="center"/>
      <protection/>
    </xf>
    <xf numFmtId="4" fontId="5" fillId="0" borderId="21" xfId="0" applyNumberFormat="1" applyFont="1" applyFill="1" applyBorder="1" applyAlignment="1">
      <alignment horizontal="right" vertical="center"/>
    </xf>
    <xf numFmtId="0" fontId="5" fillId="0" borderId="21" xfId="0" applyFont="1" applyFill="1" applyBorder="1" applyAlignment="1">
      <alignment horizontal="right" vertical="center"/>
    </xf>
    <xf numFmtId="0" fontId="5" fillId="0" borderId="26" xfId="0" applyFont="1" applyFill="1" applyBorder="1" applyAlignment="1">
      <alignment horizontal="center" vertical="center" shrinkToFit="1"/>
    </xf>
    <xf numFmtId="0" fontId="7" fillId="0" borderId="0" xfId="67" applyFont="1" applyFill="1" applyBorder="1" applyAlignment="1">
      <alignment horizontal="left" vertical="center"/>
      <protection/>
    </xf>
    <xf numFmtId="0" fontId="5"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9">
      <selection activeCell="C7" sqref="C7:C14"/>
    </sheetView>
  </sheetViews>
  <sheetFormatPr defaultColWidth="9.00390625" defaultRowHeight="14.25"/>
  <cols>
    <col min="1" max="1" width="30.50390625" style="257" customWidth="1"/>
    <col min="2" max="2" width="6.50390625" style="257" customWidth="1"/>
    <col min="3" max="3" width="11.00390625" style="257" customWidth="1"/>
    <col min="4" max="4" width="29.125" style="257" customWidth="1"/>
    <col min="5" max="5" width="7.625" style="257" customWidth="1"/>
    <col min="6" max="6" width="12.625" style="257" customWidth="1"/>
    <col min="7" max="16384" width="9.00390625" style="257" customWidth="1"/>
  </cols>
  <sheetData>
    <row r="1" spans="1:6" ht="22.5" customHeight="1">
      <c r="A1" s="233" t="s">
        <v>0</v>
      </c>
      <c r="B1" s="233"/>
      <c r="C1" s="233"/>
      <c r="D1" s="233"/>
      <c r="E1" s="233"/>
      <c r="F1" s="233"/>
    </row>
    <row r="2" spans="1:6" s="255" customFormat="1" ht="21" customHeight="1">
      <c r="A2" s="232"/>
      <c r="B2" s="232"/>
      <c r="C2" s="232"/>
      <c r="D2" s="232"/>
      <c r="E2" s="232"/>
      <c r="F2" s="247" t="s">
        <v>1</v>
      </c>
    </row>
    <row r="3" spans="1:6" s="255" customFormat="1" ht="21" customHeight="1">
      <c r="A3" s="234" t="s">
        <v>2</v>
      </c>
      <c r="B3" s="232"/>
      <c r="C3" s="235"/>
      <c r="D3" s="232"/>
      <c r="E3" s="232"/>
      <c r="F3" s="247" t="s">
        <v>3</v>
      </c>
    </row>
    <row r="4" spans="1:7" s="256" customFormat="1" ht="18" customHeight="1">
      <c r="A4" s="250" t="s">
        <v>4</v>
      </c>
      <c r="B4" s="251"/>
      <c r="C4" s="251"/>
      <c r="D4" s="251" t="s">
        <v>5</v>
      </c>
      <c r="E4" s="251"/>
      <c r="F4" s="251"/>
      <c r="G4" s="258"/>
    </row>
    <row r="5" spans="1:7" s="256" customFormat="1" ht="18" customHeight="1">
      <c r="A5" s="252" t="s">
        <v>6</v>
      </c>
      <c r="B5" s="187" t="s">
        <v>7</v>
      </c>
      <c r="C5" s="187" t="s">
        <v>8</v>
      </c>
      <c r="D5" s="187" t="s">
        <v>9</v>
      </c>
      <c r="E5" s="187" t="s">
        <v>7</v>
      </c>
      <c r="F5" s="187" t="s">
        <v>8</v>
      </c>
      <c r="G5" s="258"/>
    </row>
    <row r="6" spans="1:7" s="256" customFormat="1" ht="18" customHeight="1">
      <c r="A6" s="252" t="s">
        <v>10</v>
      </c>
      <c r="B6" s="187" t="s">
        <v>11</v>
      </c>
      <c r="C6" s="187" t="s">
        <v>12</v>
      </c>
      <c r="D6" s="187" t="s">
        <v>10</v>
      </c>
      <c r="E6" s="187" t="s">
        <v>11</v>
      </c>
      <c r="F6" s="187" t="s">
        <v>13</v>
      </c>
      <c r="G6" s="258"/>
    </row>
    <row r="7" spans="1:7" s="256" customFormat="1" ht="18" customHeight="1">
      <c r="A7" s="174" t="s">
        <v>14</v>
      </c>
      <c r="B7" s="187" t="s">
        <v>12</v>
      </c>
      <c r="C7" s="176">
        <v>1638.47</v>
      </c>
      <c r="D7" s="175" t="s">
        <v>15</v>
      </c>
      <c r="E7" s="187">
        <v>31</v>
      </c>
      <c r="F7" s="176">
        <v>74.1</v>
      </c>
      <c r="G7" s="258"/>
    </row>
    <row r="8" spans="1:7" s="256" customFormat="1" ht="19.5" customHeight="1">
      <c r="A8" s="174" t="s">
        <v>16</v>
      </c>
      <c r="B8" s="187" t="s">
        <v>13</v>
      </c>
      <c r="C8" s="176"/>
      <c r="D8" s="175" t="s">
        <v>17</v>
      </c>
      <c r="E8" s="187">
        <v>32</v>
      </c>
      <c r="F8" s="176"/>
      <c r="G8" s="258"/>
    </row>
    <row r="9" spans="1:7" s="256" customFormat="1" ht="18" customHeight="1">
      <c r="A9" s="174" t="s">
        <v>18</v>
      </c>
      <c r="B9" s="187" t="s">
        <v>19</v>
      </c>
      <c r="C9" s="259"/>
      <c r="D9" s="175" t="s">
        <v>20</v>
      </c>
      <c r="E9" s="187">
        <v>33</v>
      </c>
      <c r="F9" s="176"/>
      <c r="G9" s="258"/>
    </row>
    <row r="10" spans="1:7" s="256" customFormat="1" ht="18" customHeight="1">
      <c r="A10" s="174" t="s">
        <v>21</v>
      </c>
      <c r="B10" s="187" t="s">
        <v>22</v>
      </c>
      <c r="C10" s="259"/>
      <c r="D10" s="175" t="s">
        <v>23</v>
      </c>
      <c r="E10" s="187">
        <v>34</v>
      </c>
      <c r="F10" s="176"/>
      <c r="G10" s="258"/>
    </row>
    <row r="11" spans="1:7" s="256" customFormat="1" ht="18" customHeight="1">
      <c r="A11" s="174" t="s">
        <v>24</v>
      </c>
      <c r="B11" s="187" t="s">
        <v>25</v>
      </c>
      <c r="C11" s="259"/>
      <c r="D11" s="175" t="s">
        <v>26</v>
      </c>
      <c r="E11" s="187">
        <v>35</v>
      </c>
      <c r="F11" s="176"/>
      <c r="G11" s="258"/>
    </row>
    <row r="12" spans="1:7" s="256" customFormat="1" ht="18" customHeight="1">
      <c r="A12" s="174" t="s">
        <v>27</v>
      </c>
      <c r="B12" s="187" t="s">
        <v>28</v>
      </c>
      <c r="C12" s="259"/>
      <c r="D12" s="175" t="s">
        <v>29</v>
      </c>
      <c r="E12" s="187">
        <v>36</v>
      </c>
      <c r="F12" s="176"/>
      <c r="G12" s="258"/>
    </row>
    <row r="13" spans="1:7" s="256" customFormat="1" ht="18" customHeight="1">
      <c r="A13" s="174" t="s">
        <v>30</v>
      </c>
      <c r="B13" s="187" t="s">
        <v>31</v>
      </c>
      <c r="C13" s="259"/>
      <c r="D13" s="175" t="s">
        <v>32</v>
      </c>
      <c r="E13" s="187">
        <v>37</v>
      </c>
      <c r="F13" s="176">
        <v>1145.53</v>
      </c>
      <c r="G13" s="258"/>
    </row>
    <row r="14" spans="1:7" s="256" customFormat="1" ht="18" customHeight="1">
      <c r="A14" s="243" t="s">
        <v>33</v>
      </c>
      <c r="B14" s="187" t="s">
        <v>34</v>
      </c>
      <c r="C14" s="260">
        <v>13.14</v>
      </c>
      <c r="D14" s="175" t="s">
        <v>35</v>
      </c>
      <c r="E14" s="187">
        <v>38</v>
      </c>
      <c r="F14" s="176">
        <v>240.45</v>
      </c>
      <c r="G14" s="258"/>
    </row>
    <row r="15" spans="1:7" s="256" customFormat="1" ht="18" customHeight="1">
      <c r="A15" s="174" t="s">
        <v>11</v>
      </c>
      <c r="B15" s="187" t="s">
        <v>36</v>
      </c>
      <c r="C15" s="260"/>
      <c r="D15" s="175" t="s">
        <v>37</v>
      </c>
      <c r="E15" s="187">
        <v>39</v>
      </c>
      <c r="F15" s="176">
        <v>53.44</v>
      </c>
      <c r="G15" s="258"/>
    </row>
    <row r="16" spans="1:7" s="256" customFormat="1" ht="18" customHeight="1">
      <c r="A16" s="174" t="s">
        <v>11</v>
      </c>
      <c r="B16" s="187" t="s">
        <v>38</v>
      </c>
      <c r="C16" s="260"/>
      <c r="D16" s="175" t="s">
        <v>39</v>
      </c>
      <c r="E16" s="187">
        <v>40</v>
      </c>
      <c r="F16" s="176"/>
      <c r="G16" s="258"/>
    </row>
    <row r="17" spans="1:7" s="256" customFormat="1" ht="18" customHeight="1">
      <c r="A17" s="174" t="s">
        <v>11</v>
      </c>
      <c r="B17" s="187" t="s">
        <v>40</v>
      </c>
      <c r="C17" s="178"/>
      <c r="D17" s="175" t="s">
        <v>41</v>
      </c>
      <c r="E17" s="187">
        <v>41</v>
      </c>
      <c r="F17" s="176"/>
      <c r="G17" s="258"/>
    </row>
    <row r="18" spans="1:7" s="256" customFormat="1" ht="18" customHeight="1">
      <c r="A18" s="174" t="s">
        <v>11</v>
      </c>
      <c r="B18" s="187" t="s">
        <v>42</v>
      </c>
      <c r="C18" s="178"/>
      <c r="D18" s="175" t="s">
        <v>43</v>
      </c>
      <c r="E18" s="187">
        <v>42</v>
      </c>
      <c r="F18" s="176"/>
      <c r="G18" s="258"/>
    </row>
    <row r="19" spans="1:7" s="256" customFormat="1" ht="18" customHeight="1">
      <c r="A19" s="174" t="s">
        <v>11</v>
      </c>
      <c r="B19" s="187" t="s">
        <v>44</v>
      </c>
      <c r="C19" s="178"/>
      <c r="D19" s="175" t="s">
        <v>45</v>
      </c>
      <c r="E19" s="187">
        <v>43</v>
      </c>
      <c r="F19" s="176"/>
      <c r="G19" s="258"/>
    </row>
    <row r="20" spans="1:7" s="256" customFormat="1" ht="18" customHeight="1">
      <c r="A20" s="174" t="s">
        <v>11</v>
      </c>
      <c r="B20" s="187" t="s">
        <v>46</v>
      </c>
      <c r="C20" s="178"/>
      <c r="D20" s="175" t="s">
        <v>47</v>
      </c>
      <c r="E20" s="187">
        <v>44</v>
      </c>
      <c r="F20" s="176"/>
      <c r="G20" s="258"/>
    </row>
    <row r="21" spans="1:7" s="256" customFormat="1" ht="18" customHeight="1">
      <c r="A21" s="174" t="s">
        <v>11</v>
      </c>
      <c r="B21" s="187" t="s">
        <v>48</v>
      </c>
      <c r="C21" s="178"/>
      <c r="D21" s="175" t="s">
        <v>49</v>
      </c>
      <c r="E21" s="187">
        <v>45</v>
      </c>
      <c r="F21" s="176"/>
      <c r="G21" s="258"/>
    </row>
    <row r="22" spans="1:7" s="256" customFormat="1" ht="18" customHeight="1">
      <c r="A22" s="174" t="s">
        <v>11</v>
      </c>
      <c r="B22" s="187" t="s">
        <v>50</v>
      </c>
      <c r="C22" s="178"/>
      <c r="D22" s="175" t="s">
        <v>51</v>
      </c>
      <c r="E22" s="187">
        <v>46</v>
      </c>
      <c r="F22" s="176"/>
      <c r="G22" s="258"/>
    </row>
    <row r="23" spans="1:7" s="256" customFormat="1" ht="18" customHeight="1">
      <c r="A23" s="174" t="s">
        <v>11</v>
      </c>
      <c r="B23" s="187" t="s">
        <v>52</v>
      </c>
      <c r="C23" s="178"/>
      <c r="D23" s="175" t="s">
        <v>53</v>
      </c>
      <c r="E23" s="187">
        <v>47</v>
      </c>
      <c r="F23" s="176"/>
      <c r="G23" s="258"/>
    </row>
    <row r="24" spans="1:7" s="256" customFormat="1" ht="18" customHeight="1">
      <c r="A24" s="174" t="s">
        <v>11</v>
      </c>
      <c r="B24" s="187" t="s">
        <v>54</v>
      </c>
      <c r="C24" s="178"/>
      <c r="D24" s="175" t="s">
        <v>55</v>
      </c>
      <c r="E24" s="187">
        <v>48</v>
      </c>
      <c r="F24" s="176"/>
      <c r="G24" s="258"/>
    </row>
    <row r="25" spans="1:7" s="256" customFormat="1" ht="18" customHeight="1">
      <c r="A25" s="174" t="s">
        <v>11</v>
      </c>
      <c r="B25" s="187" t="s">
        <v>56</v>
      </c>
      <c r="C25" s="178"/>
      <c r="D25" s="175" t="s">
        <v>57</v>
      </c>
      <c r="E25" s="187">
        <v>49</v>
      </c>
      <c r="F25" s="176">
        <v>157.81</v>
      </c>
      <c r="G25" s="258"/>
    </row>
    <row r="26" spans="1:7" s="256" customFormat="1" ht="18" customHeight="1">
      <c r="A26" s="174" t="s">
        <v>11</v>
      </c>
      <c r="B26" s="187" t="s">
        <v>58</v>
      </c>
      <c r="C26" s="178"/>
      <c r="D26" s="175" t="s">
        <v>59</v>
      </c>
      <c r="E26" s="187">
        <v>50</v>
      </c>
      <c r="F26" s="176"/>
      <c r="G26" s="258"/>
    </row>
    <row r="27" spans="1:7" s="256" customFormat="1" ht="18" customHeight="1">
      <c r="A27" s="174"/>
      <c r="B27" s="187" t="s">
        <v>60</v>
      </c>
      <c r="C27" s="178"/>
      <c r="D27" s="175" t="s">
        <v>61</v>
      </c>
      <c r="E27" s="187">
        <v>51</v>
      </c>
      <c r="F27" s="176"/>
      <c r="G27" s="258"/>
    </row>
    <row r="28" spans="1:7" s="256" customFormat="1" ht="18" customHeight="1">
      <c r="A28" s="174" t="s">
        <v>11</v>
      </c>
      <c r="B28" s="187" t="s">
        <v>62</v>
      </c>
      <c r="C28" s="178"/>
      <c r="D28" s="175" t="s">
        <v>63</v>
      </c>
      <c r="E28" s="187">
        <v>52</v>
      </c>
      <c r="F28" s="176"/>
      <c r="G28" s="258"/>
    </row>
    <row r="29" spans="1:7" s="256" customFormat="1" ht="18" customHeight="1">
      <c r="A29" s="174" t="s">
        <v>11</v>
      </c>
      <c r="B29" s="187" t="s">
        <v>64</v>
      </c>
      <c r="C29" s="178"/>
      <c r="D29" s="175" t="s">
        <v>65</v>
      </c>
      <c r="E29" s="187">
        <v>53</v>
      </c>
      <c r="F29" s="176"/>
      <c r="G29" s="258"/>
    </row>
    <row r="30" spans="1:7" s="256" customFormat="1" ht="18" customHeight="1">
      <c r="A30" s="174" t="s">
        <v>11</v>
      </c>
      <c r="B30" s="187" t="s">
        <v>66</v>
      </c>
      <c r="C30" s="178"/>
      <c r="D30" s="175" t="s">
        <v>67</v>
      </c>
      <c r="E30" s="187">
        <v>54</v>
      </c>
      <c r="F30" s="176"/>
      <c r="G30" s="258"/>
    </row>
    <row r="31" spans="1:7" s="256" customFormat="1" ht="18" customHeight="1">
      <c r="A31" s="174"/>
      <c r="B31" s="187" t="s">
        <v>68</v>
      </c>
      <c r="C31" s="178"/>
      <c r="D31" s="175" t="s">
        <v>69</v>
      </c>
      <c r="E31" s="187">
        <v>55</v>
      </c>
      <c r="F31" s="176"/>
      <c r="G31" s="258"/>
    </row>
    <row r="32" spans="1:7" s="256" customFormat="1" ht="18" customHeight="1">
      <c r="A32" s="174"/>
      <c r="B32" s="187" t="s">
        <v>70</v>
      </c>
      <c r="C32" s="178"/>
      <c r="D32" s="175" t="s">
        <v>71</v>
      </c>
      <c r="E32" s="187">
        <v>56</v>
      </c>
      <c r="F32" s="176"/>
      <c r="G32" s="258"/>
    </row>
    <row r="33" spans="1:7" s="256" customFormat="1" ht="18" customHeight="1">
      <c r="A33" s="252" t="s">
        <v>72</v>
      </c>
      <c r="B33" s="187" t="s">
        <v>73</v>
      </c>
      <c r="C33" s="176">
        <v>1651.61</v>
      </c>
      <c r="D33" s="187" t="s">
        <v>74</v>
      </c>
      <c r="E33" s="187">
        <v>57</v>
      </c>
      <c r="F33" s="176">
        <f>SUM(F7:F32)</f>
        <v>1671.33</v>
      </c>
      <c r="G33" s="258"/>
    </row>
    <row r="34" spans="1:7" s="256" customFormat="1" ht="18" customHeight="1">
      <c r="A34" s="179" t="s">
        <v>75</v>
      </c>
      <c r="B34" s="261" t="s">
        <v>76</v>
      </c>
      <c r="C34" s="188"/>
      <c r="D34" s="180" t="s">
        <v>77</v>
      </c>
      <c r="E34" s="261">
        <v>58</v>
      </c>
      <c r="F34" s="188"/>
      <c r="G34" s="258"/>
    </row>
    <row r="35" spans="1:7" s="256" customFormat="1" ht="18" customHeight="1">
      <c r="A35" s="148" t="s">
        <v>78</v>
      </c>
      <c r="B35" s="157" t="s">
        <v>79</v>
      </c>
      <c r="C35" s="150">
        <v>81</v>
      </c>
      <c r="D35" s="148" t="s">
        <v>80</v>
      </c>
      <c r="E35" s="157">
        <v>59</v>
      </c>
      <c r="F35" s="150">
        <v>61.28</v>
      </c>
      <c r="G35" s="258"/>
    </row>
    <row r="36" spans="1:7" s="256" customFormat="1" ht="18" customHeight="1">
      <c r="A36" s="157" t="s">
        <v>81</v>
      </c>
      <c r="B36" s="157" t="s">
        <v>82</v>
      </c>
      <c r="C36" s="150">
        <v>1732.61</v>
      </c>
      <c r="D36" s="157" t="s">
        <v>81</v>
      </c>
      <c r="E36" s="157">
        <v>60</v>
      </c>
      <c r="F36" s="150">
        <v>1732.61</v>
      </c>
      <c r="G36" s="258"/>
    </row>
    <row r="37" spans="1:6" ht="21.75" customHeight="1">
      <c r="A37" s="262" t="s">
        <v>83</v>
      </c>
      <c r="B37" s="262"/>
      <c r="C37" s="262"/>
      <c r="D37" s="262"/>
      <c r="E37" s="262"/>
      <c r="F37" s="262"/>
    </row>
    <row r="38" spans="1:6" ht="21.75" customHeight="1">
      <c r="A38" s="262" t="s">
        <v>84</v>
      </c>
      <c r="B38" s="262"/>
      <c r="C38" s="262"/>
      <c r="D38" s="262"/>
      <c r="E38" s="262"/>
      <c r="F38" s="26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S11"/>
  <sheetViews>
    <sheetView zoomScaleSheetLayoutView="100" workbookViewId="0" topLeftCell="A1">
      <selection activeCell="A4" sqref="A4:S11"/>
    </sheetView>
  </sheetViews>
  <sheetFormatPr defaultColWidth="9.00390625" defaultRowHeight="14.25"/>
  <cols>
    <col min="8" max="8" width="5.375" style="0" customWidth="1"/>
    <col min="9" max="9" width="4.125" style="0" customWidth="1"/>
    <col min="10" max="10" width="6.375" style="0" customWidth="1"/>
    <col min="11" max="11" width="5.625" style="0" customWidth="1"/>
    <col min="15" max="15" width="4.50390625" style="0" customWidth="1"/>
    <col min="17" max="17" width="3.75390625" style="0" customWidth="1"/>
    <col min="18" max="18" width="4.375" style="0" customWidth="1"/>
  </cols>
  <sheetData>
    <row r="1" spans="1:19" ht="22.5">
      <c r="A1" s="91" t="s">
        <v>457</v>
      </c>
      <c r="B1" s="92"/>
      <c r="C1" s="92"/>
      <c r="D1" s="92"/>
      <c r="E1" s="92"/>
      <c r="F1" s="92"/>
      <c r="G1" s="92"/>
      <c r="H1" s="92"/>
      <c r="I1" s="92"/>
      <c r="J1" s="92"/>
      <c r="K1" s="92"/>
      <c r="L1" s="92"/>
      <c r="M1" s="92"/>
      <c r="N1" s="92"/>
      <c r="O1" s="92"/>
      <c r="P1" s="92"/>
      <c r="Q1" s="92"/>
      <c r="R1" s="92"/>
      <c r="S1" s="92"/>
    </row>
    <row r="2" spans="1:19" ht="22.5">
      <c r="A2" s="93"/>
      <c r="B2" s="94"/>
      <c r="C2" s="94"/>
      <c r="D2" s="94"/>
      <c r="E2" s="94"/>
      <c r="F2" s="94"/>
      <c r="G2" s="94"/>
      <c r="H2" s="94"/>
      <c r="I2" s="94"/>
      <c r="J2" s="94"/>
      <c r="K2" s="94"/>
      <c r="L2" s="94"/>
      <c r="M2" s="94"/>
      <c r="N2" s="94"/>
      <c r="O2" s="94"/>
      <c r="P2" s="94"/>
      <c r="Q2" s="94"/>
      <c r="R2" s="94"/>
      <c r="S2" s="120" t="s">
        <v>458</v>
      </c>
    </row>
    <row r="3" spans="1:19" ht="15">
      <c r="A3" s="95" t="s">
        <v>2</v>
      </c>
      <c r="B3" s="95"/>
      <c r="C3" s="95"/>
      <c r="D3" s="95"/>
      <c r="E3" s="95"/>
      <c r="F3" s="95"/>
      <c r="G3" s="95"/>
      <c r="H3" s="95"/>
      <c r="I3" s="109"/>
      <c r="J3" s="109"/>
      <c r="K3" s="109"/>
      <c r="L3" s="109"/>
      <c r="M3" s="109"/>
      <c r="N3" s="109"/>
      <c r="O3" s="110" t="s">
        <v>213</v>
      </c>
      <c r="P3" s="110"/>
      <c r="Q3" s="110"/>
      <c r="R3" s="110"/>
      <c r="S3" s="110"/>
    </row>
    <row r="4" spans="1:19" ht="15">
      <c r="A4" s="96" t="s">
        <v>6</v>
      </c>
      <c r="B4" s="96" t="s">
        <v>7</v>
      </c>
      <c r="C4" s="96" t="s">
        <v>459</v>
      </c>
      <c r="D4" s="96" t="s">
        <v>460</v>
      </c>
      <c r="E4" s="96" t="s">
        <v>461</v>
      </c>
      <c r="F4" s="96"/>
      <c r="G4" s="96"/>
      <c r="H4" s="96"/>
      <c r="I4" s="96"/>
      <c r="J4" s="96"/>
      <c r="K4" s="96"/>
      <c r="L4" s="96"/>
      <c r="M4" s="96" t="s">
        <v>462</v>
      </c>
      <c r="N4" s="96" t="s">
        <v>463</v>
      </c>
      <c r="O4" s="96" t="s">
        <v>464</v>
      </c>
      <c r="P4" s="96"/>
      <c r="Q4" s="96" t="s">
        <v>465</v>
      </c>
      <c r="R4" s="96"/>
      <c r="S4" s="96"/>
    </row>
    <row r="5" spans="1:19" ht="15">
      <c r="A5" s="96"/>
      <c r="B5" s="96"/>
      <c r="C5" s="96"/>
      <c r="D5" s="96"/>
      <c r="E5" s="96" t="s">
        <v>95</v>
      </c>
      <c r="F5" s="96" t="s">
        <v>466</v>
      </c>
      <c r="G5" s="96" t="s">
        <v>467</v>
      </c>
      <c r="H5" s="96" t="s">
        <v>468</v>
      </c>
      <c r="I5" s="96"/>
      <c r="J5" s="96"/>
      <c r="K5" s="96" t="s">
        <v>469</v>
      </c>
      <c r="L5" s="96"/>
      <c r="M5" s="96"/>
      <c r="N5" s="96"/>
      <c r="O5" s="96"/>
      <c r="P5" s="96"/>
      <c r="Q5" s="96"/>
      <c r="R5" s="96"/>
      <c r="S5" s="96"/>
    </row>
    <row r="6" spans="1:19" ht="15">
      <c r="A6" s="96"/>
      <c r="B6" s="96"/>
      <c r="C6" s="96"/>
      <c r="D6" s="96"/>
      <c r="E6" s="96"/>
      <c r="F6" s="96"/>
      <c r="G6" s="96"/>
      <c r="H6" s="96"/>
      <c r="I6" s="96"/>
      <c r="J6" s="96"/>
      <c r="K6" s="96"/>
      <c r="L6" s="96"/>
      <c r="M6" s="96"/>
      <c r="N6" s="96"/>
      <c r="O6" s="96"/>
      <c r="P6" s="96"/>
      <c r="Q6" s="96"/>
      <c r="R6" s="96"/>
      <c r="S6" s="96"/>
    </row>
    <row r="7" spans="1:19" ht="15">
      <c r="A7" s="96" t="s">
        <v>10</v>
      </c>
      <c r="B7" s="97"/>
      <c r="C7" s="96">
        <v>1</v>
      </c>
      <c r="D7" s="96">
        <v>2</v>
      </c>
      <c r="E7" s="96">
        <v>3</v>
      </c>
      <c r="F7" s="96">
        <v>4</v>
      </c>
      <c r="G7" s="96">
        <v>5</v>
      </c>
      <c r="H7" s="96">
        <v>6</v>
      </c>
      <c r="I7" s="96"/>
      <c r="J7" s="96"/>
      <c r="K7" s="96">
        <v>7</v>
      </c>
      <c r="L7" s="96"/>
      <c r="M7" s="96">
        <v>8</v>
      </c>
      <c r="N7" s="96">
        <v>9</v>
      </c>
      <c r="O7" s="96">
        <v>10</v>
      </c>
      <c r="P7" s="96"/>
      <c r="Q7" s="96">
        <v>11</v>
      </c>
      <c r="R7" s="96"/>
      <c r="S7" s="96"/>
    </row>
    <row r="8" spans="1:19" ht="15">
      <c r="A8" s="98" t="s">
        <v>100</v>
      </c>
      <c r="B8" s="96">
        <v>1</v>
      </c>
      <c r="C8" s="99">
        <v>1925.79</v>
      </c>
      <c r="D8" s="99">
        <v>318.17</v>
      </c>
      <c r="E8" s="100">
        <v>1581.37</v>
      </c>
      <c r="F8" s="101">
        <v>710.83</v>
      </c>
      <c r="G8" s="101">
        <v>97.16</v>
      </c>
      <c r="H8" s="102"/>
      <c r="I8" s="111"/>
      <c r="J8" s="112"/>
      <c r="K8" s="113">
        <v>773.38</v>
      </c>
      <c r="L8" s="114"/>
      <c r="M8" s="115"/>
      <c r="N8" s="116"/>
      <c r="O8" s="113">
        <v>12.86</v>
      </c>
      <c r="P8" s="114"/>
      <c r="Q8" s="113">
        <v>13.39</v>
      </c>
      <c r="R8" s="121"/>
      <c r="S8" s="114"/>
    </row>
    <row r="9" spans="1:19" ht="15">
      <c r="A9" s="103" t="s">
        <v>470</v>
      </c>
      <c r="B9" s="104"/>
      <c r="C9" s="104"/>
      <c r="D9" s="104"/>
      <c r="E9" s="104"/>
      <c r="F9" s="104"/>
      <c r="G9" s="104"/>
      <c r="H9" s="104"/>
      <c r="I9" s="104"/>
      <c r="J9" s="104"/>
      <c r="K9" s="104"/>
      <c r="L9" s="104"/>
      <c r="M9" s="104"/>
      <c r="N9" s="104"/>
      <c r="O9" s="104"/>
      <c r="P9" s="117"/>
      <c r="Q9" s="122"/>
      <c r="R9" s="122"/>
      <c r="S9" s="122"/>
    </row>
    <row r="10" spans="1:19" ht="15">
      <c r="A10" s="105" t="s">
        <v>471</v>
      </c>
      <c r="B10" s="106"/>
      <c r="C10" s="106"/>
      <c r="D10" s="106"/>
      <c r="E10" s="106"/>
      <c r="F10" s="106"/>
      <c r="G10" s="106"/>
      <c r="H10" s="106"/>
      <c r="I10" s="106"/>
      <c r="J10" s="106"/>
      <c r="K10" s="106"/>
      <c r="L10" s="106"/>
      <c r="M10" s="106"/>
      <c r="N10" s="106"/>
      <c r="O10" s="106"/>
      <c r="P10" s="118"/>
      <c r="Q10" s="122"/>
      <c r="R10" s="122"/>
      <c r="S10" s="122"/>
    </row>
    <row r="11" spans="1:19" ht="15">
      <c r="A11" s="107" t="s">
        <v>472</v>
      </c>
      <c r="B11" s="108"/>
      <c r="C11" s="108"/>
      <c r="D11" s="108"/>
      <c r="E11" s="108"/>
      <c r="F11" s="108"/>
      <c r="G11" s="108"/>
      <c r="H11" s="108"/>
      <c r="I11" s="108"/>
      <c r="J11" s="108"/>
      <c r="K11" s="108"/>
      <c r="L11" s="108"/>
      <c r="M11" s="108"/>
      <c r="N11" s="108"/>
      <c r="O11" s="108"/>
      <c r="P11" s="119"/>
      <c r="Q11" s="122"/>
      <c r="R11" s="122"/>
      <c r="S11" s="122"/>
    </row>
  </sheetData>
  <sheetProtection/>
  <mergeCells count="30">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SheetLayoutView="100" workbookViewId="0" topLeftCell="A4">
      <selection activeCell="D7" sqref="D7"/>
    </sheetView>
  </sheetViews>
  <sheetFormatPr defaultColWidth="9.00390625" defaultRowHeight="14.25"/>
  <cols>
    <col min="1" max="1" width="20.625" style="31" customWidth="1"/>
    <col min="2" max="2" width="15.75390625" style="31" customWidth="1"/>
    <col min="3" max="3" width="13.125" style="31" customWidth="1"/>
    <col min="4" max="4" width="68.875" style="31" customWidth="1"/>
    <col min="5" max="16384" width="9.00390625" style="31" customWidth="1"/>
  </cols>
  <sheetData>
    <row r="1" spans="1:4" s="31" customFormat="1" ht="29.25" customHeight="1">
      <c r="A1" s="85" t="s">
        <v>473</v>
      </c>
      <c r="B1" s="85"/>
      <c r="C1" s="85"/>
      <c r="D1" s="85"/>
    </row>
    <row r="2" spans="1:7" s="32" customFormat="1" ht="16.5" customHeight="1">
      <c r="A2" s="36" t="s">
        <v>474</v>
      </c>
      <c r="B2" s="36"/>
      <c r="C2" s="37"/>
      <c r="D2" s="38" t="s">
        <v>475</v>
      </c>
      <c r="E2" s="37"/>
      <c r="F2" s="37"/>
      <c r="G2" s="39"/>
    </row>
    <row r="3" spans="1:4" s="31" customFormat="1" ht="94.5" customHeight="1">
      <c r="A3" s="78" t="s">
        <v>476</v>
      </c>
      <c r="B3" s="55" t="s">
        <v>477</v>
      </c>
      <c r="C3" s="57"/>
      <c r="D3" s="44" t="s">
        <v>478</v>
      </c>
    </row>
    <row r="4" spans="1:4" s="31" customFormat="1" ht="75" customHeight="1">
      <c r="A4" s="86"/>
      <c r="B4" s="55" t="s">
        <v>479</v>
      </c>
      <c r="C4" s="57"/>
      <c r="D4" s="44" t="s">
        <v>480</v>
      </c>
    </row>
    <row r="5" spans="1:4" s="31" customFormat="1" ht="96.75" customHeight="1">
      <c r="A5" s="86"/>
      <c r="B5" s="55" t="s">
        <v>481</v>
      </c>
      <c r="C5" s="57"/>
      <c r="D5" s="44" t="s">
        <v>482</v>
      </c>
    </row>
    <row r="6" spans="1:4" s="31" customFormat="1" ht="51" customHeight="1">
      <c r="A6" s="86"/>
      <c r="B6" s="55" t="s">
        <v>483</v>
      </c>
      <c r="C6" s="57"/>
      <c r="D6" s="44" t="s">
        <v>484</v>
      </c>
    </row>
    <row r="7" spans="1:4" s="31" customFormat="1" ht="57" customHeight="1">
      <c r="A7" s="61"/>
      <c r="B7" s="55" t="s">
        <v>485</v>
      </c>
      <c r="C7" s="57"/>
      <c r="D7" s="44" t="s">
        <v>486</v>
      </c>
    </row>
    <row r="8" spans="1:4" s="31" customFormat="1" ht="57" customHeight="1">
      <c r="A8" s="78" t="s">
        <v>487</v>
      </c>
      <c r="B8" s="55" t="s">
        <v>488</v>
      </c>
      <c r="C8" s="57"/>
      <c r="D8" s="44" t="s">
        <v>489</v>
      </c>
    </row>
    <row r="9" spans="1:4" s="31" customFormat="1" ht="57" customHeight="1">
      <c r="A9" s="86"/>
      <c r="B9" s="78" t="s">
        <v>490</v>
      </c>
      <c r="C9" s="40" t="s">
        <v>491</v>
      </c>
      <c r="D9" s="44" t="s">
        <v>492</v>
      </c>
    </row>
    <row r="10" spans="1:4" s="31" customFormat="1" ht="57" customHeight="1">
      <c r="A10" s="61"/>
      <c r="B10" s="61"/>
      <c r="C10" s="40" t="s">
        <v>493</v>
      </c>
      <c r="D10" s="44" t="s">
        <v>494</v>
      </c>
    </row>
    <row r="11" spans="1:4" s="31" customFormat="1" ht="66.75" customHeight="1">
      <c r="A11" s="55" t="s">
        <v>495</v>
      </c>
      <c r="B11" s="56"/>
      <c r="C11" s="57"/>
      <c r="D11" s="44" t="s">
        <v>496</v>
      </c>
    </row>
    <row r="12" spans="1:4" s="31" customFormat="1" ht="60" customHeight="1">
      <c r="A12" s="55" t="s">
        <v>497</v>
      </c>
      <c r="B12" s="56"/>
      <c r="C12" s="57"/>
      <c r="D12" s="44" t="s">
        <v>498</v>
      </c>
    </row>
    <row r="13" spans="1:4" s="31" customFormat="1" ht="60" customHeight="1">
      <c r="A13" s="55" t="s">
        <v>499</v>
      </c>
      <c r="B13" s="56"/>
      <c r="C13" s="57"/>
      <c r="D13" s="44" t="s">
        <v>500</v>
      </c>
    </row>
    <row r="14" spans="1:4" s="31" customFormat="1" ht="60" customHeight="1">
      <c r="A14" s="87" t="s">
        <v>501</v>
      </c>
      <c r="B14" s="88"/>
      <c r="C14" s="89"/>
      <c r="D14" s="90" t="s">
        <v>502</v>
      </c>
    </row>
    <row r="15" spans="1:4" s="31" customFormat="1" ht="60" customHeight="1">
      <c r="A15" s="87" t="s">
        <v>503</v>
      </c>
      <c r="B15" s="88"/>
      <c r="C15" s="89"/>
      <c r="D15" s="90" t="s">
        <v>504</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H23" sqref="H23:J23"/>
    </sheetView>
  </sheetViews>
  <sheetFormatPr defaultColWidth="9.00390625" defaultRowHeight="14.25"/>
  <cols>
    <col min="1" max="1" width="17.125" style="31" customWidth="1"/>
    <col min="2" max="2" width="15.50390625" style="31" customWidth="1"/>
    <col min="3" max="3" width="21.125" style="31" customWidth="1"/>
    <col min="4" max="4" width="12.125" style="31" customWidth="1"/>
    <col min="5" max="5" width="12.625" style="31" customWidth="1"/>
    <col min="6" max="6" width="12.125" style="31" customWidth="1"/>
    <col min="7" max="7" width="14.375" style="31" customWidth="1"/>
    <col min="8" max="8" width="14.125" style="31" customWidth="1"/>
    <col min="9" max="9" width="13.75390625" style="31" customWidth="1"/>
    <col min="10" max="10" width="18.75390625" style="31" customWidth="1"/>
    <col min="11" max="16384" width="9.00390625" style="31" customWidth="1"/>
  </cols>
  <sheetData>
    <row r="1" spans="1:10" s="31" customFormat="1" ht="33" customHeight="1">
      <c r="A1" s="35" t="s">
        <v>505</v>
      </c>
      <c r="B1" s="35"/>
      <c r="C1" s="35"/>
      <c r="D1" s="35"/>
      <c r="E1" s="35"/>
      <c r="F1" s="35"/>
      <c r="G1" s="35"/>
      <c r="H1" s="35"/>
      <c r="I1" s="35"/>
      <c r="J1" s="35"/>
    </row>
    <row r="2" spans="1:10" s="32" customFormat="1" ht="12.75">
      <c r="A2" s="36"/>
      <c r="B2" s="36"/>
      <c r="C2" s="37"/>
      <c r="D2" s="38"/>
      <c r="E2" s="37"/>
      <c r="F2" s="37"/>
      <c r="G2" s="39"/>
      <c r="J2" s="29" t="s">
        <v>506</v>
      </c>
    </row>
    <row r="3" spans="1:10" s="31" customFormat="1" ht="30" customHeight="1">
      <c r="A3" s="40" t="s">
        <v>507</v>
      </c>
      <c r="B3" s="41" t="s">
        <v>508</v>
      </c>
      <c r="C3" s="42"/>
      <c r="D3" s="42"/>
      <c r="E3" s="42"/>
      <c r="F3" s="42"/>
      <c r="G3" s="42"/>
      <c r="H3" s="42"/>
      <c r="I3" s="42"/>
      <c r="J3" s="42"/>
    </row>
    <row r="4" spans="1:10" s="31" customFormat="1" ht="31.5" customHeight="1">
      <c r="A4" s="40" t="s">
        <v>509</v>
      </c>
      <c r="B4" s="40"/>
      <c r="C4" s="40"/>
      <c r="D4" s="40"/>
      <c r="E4" s="40"/>
      <c r="F4" s="40"/>
      <c r="G4" s="40"/>
      <c r="H4" s="40"/>
      <c r="I4" s="40"/>
      <c r="J4" s="40" t="s">
        <v>510</v>
      </c>
    </row>
    <row r="5" spans="1:10" s="31" customFormat="1" ht="114.75" customHeight="1">
      <c r="A5" s="40" t="s">
        <v>511</v>
      </c>
      <c r="B5" s="43" t="s">
        <v>512</v>
      </c>
      <c r="C5" s="44" t="s">
        <v>513</v>
      </c>
      <c r="D5" s="44"/>
      <c r="E5" s="44"/>
      <c r="F5" s="44"/>
      <c r="G5" s="44"/>
      <c r="H5" s="44"/>
      <c r="I5" s="44"/>
      <c r="J5" s="43"/>
    </row>
    <row r="6" spans="1:10" s="31" customFormat="1" ht="61.5" customHeight="1">
      <c r="A6" s="40"/>
      <c r="B6" s="43" t="s">
        <v>514</v>
      </c>
      <c r="C6" s="44" t="s">
        <v>480</v>
      </c>
      <c r="D6" s="44"/>
      <c r="E6" s="44"/>
      <c r="F6" s="44"/>
      <c r="G6" s="44"/>
      <c r="H6" s="44"/>
      <c r="I6" s="44"/>
      <c r="J6" s="43"/>
    </row>
    <row r="7" spans="1:10" s="31" customFormat="1" ht="31.5" customHeight="1">
      <c r="A7" s="42" t="s">
        <v>515</v>
      </c>
      <c r="B7" s="42"/>
      <c r="C7" s="42"/>
      <c r="D7" s="42"/>
      <c r="E7" s="42"/>
      <c r="F7" s="42"/>
      <c r="G7" s="42"/>
      <c r="H7" s="42"/>
      <c r="I7" s="42"/>
      <c r="J7" s="42"/>
    </row>
    <row r="8" spans="1:10" s="31" customFormat="1" ht="31.5" customHeight="1">
      <c r="A8" s="45" t="s">
        <v>516</v>
      </c>
      <c r="B8" s="46" t="s">
        <v>517</v>
      </c>
      <c r="C8" s="46"/>
      <c r="D8" s="46"/>
      <c r="E8" s="46"/>
      <c r="F8" s="46"/>
      <c r="G8" s="47" t="s">
        <v>518</v>
      </c>
      <c r="H8" s="47"/>
      <c r="I8" s="47"/>
      <c r="J8" s="47"/>
    </row>
    <row r="9" spans="1:10" s="31" customFormat="1" ht="99.75" customHeight="1">
      <c r="A9" s="45" t="s">
        <v>519</v>
      </c>
      <c r="B9" s="48" t="s">
        <v>480</v>
      </c>
      <c r="C9" s="49"/>
      <c r="D9" s="49"/>
      <c r="E9" s="49"/>
      <c r="F9" s="50"/>
      <c r="G9" s="48" t="s">
        <v>496</v>
      </c>
      <c r="H9" s="49"/>
      <c r="I9" s="49"/>
      <c r="J9" s="50"/>
    </row>
    <row r="10" spans="1:10" s="31" customFormat="1" ht="75" customHeight="1">
      <c r="A10" s="45" t="s">
        <v>520</v>
      </c>
      <c r="B10" s="48" t="s">
        <v>480</v>
      </c>
      <c r="C10" s="49"/>
      <c r="D10" s="49"/>
      <c r="E10" s="49"/>
      <c r="F10" s="50"/>
      <c r="G10" s="263" t="s">
        <v>521</v>
      </c>
      <c r="H10" s="52"/>
      <c r="I10" s="52"/>
      <c r="J10" s="77"/>
    </row>
    <row r="11" spans="1:10" s="31" customFormat="1" ht="75" customHeight="1">
      <c r="A11" s="45" t="s">
        <v>522</v>
      </c>
      <c r="B11" s="48" t="s">
        <v>480</v>
      </c>
      <c r="C11" s="49"/>
      <c r="D11" s="49"/>
      <c r="E11" s="49"/>
      <c r="F11" s="50"/>
      <c r="G11" s="263" t="s">
        <v>521</v>
      </c>
      <c r="H11" s="52"/>
      <c r="I11" s="52"/>
      <c r="J11" s="77"/>
    </row>
    <row r="12" spans="1:10" s="31" customFormat="1" ht="31.5" customHeight="1">
      <c r="A12" s="42" t="s">
        <v>523</v>
      </c>
      <c r="B12" s="42"/>
      <c r="C12" s="42"/>
      <c r="D12" s="42"/>
      <c r="E12" s="42"/>
      <c r="F12" s="42"/>
      <c r="G12" s="42"/>
      <c r="H12" s="42"/>
      <c r="I12" s="42"/>
      <c r="J12" s="42"/>
    </row>
    <row r="13" spans="1:10" s="31" customFormat="1" ht="31.5" customHeight="1">
      <c r="A13" s="45" t="s">
        <v>524</v>
      </c>
      <c r="B13" s="45" t="s">
        <v>525</v>
      </c>
      <c r="C13" s="53" t="s">
        <v>526</v>
      </c>
      <c r="D13" s="54"/>
      <c r="E13" s="55" t="s">
        <v>527</v>
      </c>
      <c r="F13" s="56"/>
      <c r="G13" s="57"/>
      <c r="H13" s="58" t="s">
        <v>528</v>
      </c>
      <c r="I13" s="78" t="s">
        <v>529</v>
      </c>
      <c r="J13" s="58" t="s">
        <v>530</v>
      </c>
    </row>
    <row r="14" spans="1:10" s="31" customFormat="1" ht="31.5" customHeight="1">
      <c r="A14" s="45"/>
      <c r="B14" s="45"/>
      <c r="C14" s="59"/>
      <c r="D14" s="60"/>
      <c r="E14" s="45" t="s">
        <v>531</v>
      </c>
      <c r="F14" s="45" t="s">
        <v>532</v>
      </c>
      <c r="G14" s="45" t="s">
        <v>533</v>
      </c>
      <c r="H14" s="61"/>
      <c r="I14" s="61"/>
      <c r="J14" s="79"/>
    </row>
    <row r="15" spans="1:10" s="31" customFormat="1" ht="67.5" customHeight="1">
      <c r="A15" s="45" t="s">
        <v>534</v>
      </c>
      <c r="B15" s="45" t="s">
        <v>535</v>
      </c>
      <c r="C15" s="62" t="s">
        <v>536</v>
      </c>
      <c r="D15" s="63"/>
      <c r="E15" s="45" t="s">
        <v>537</v>
      </c>
      <c r="F15" s="45" t="s">
        <v>538</v>
      </c>
      <c r="G15" s="45"/>
      <c r="H15" s="64">
        <v>56</v>
      </c>
      <c r="I15" s="80">
        <v>0.4117</v>
      </c>
      <c r="J15" s="81" t="s">
        <v>539</v>
      </c>
    </row>
    <row r="16" spans="1:10" s="31" customFormat="1" ht="51" customHeight="1">
      <c r="A16" s="45" t="s">
        <v>540</v>
      </c>
      <c r="B16" s="45" t="s">
        <v>535</v>
      </c>
      <c r="C16" s="62" t="s">
        <v>541</v>
      </c>
      <c r="D16" s="63"/>
      <c r="E16" s="45" t="s">
        <v>542</v>
      </c>
      <c r="F16" s="45" t="s">
        <v>68</v>
      </c>
      <c r="G16" s="45"/>
      <c r="H16" s="64">
        <v>25</v>
      </c>
      <c r="I16" s="80">
        <v>0.25</v>
      </c>
      <c r="J16" s="81" t="s">
        <v>539</v>
      </c>
    </row>
    <row r="17" spans="1:10" s="31" customFormat="1" ht="51" customHeight="1">
      <c r="A17" s="45" t="s">
        <v>543</v>
      </c>
      <c r="B17" s="45" t="s">
        <v>544</v>
      </c>
      <c r="C17" s="62" t="s">
        <v>545</v>
      </c>
      <c r="D17" s="63"/>
      <c r="E17" s="45" t="s">
        <v>64</v>
      </c>
      <c r="F17" s="45" t="s">
        <v>64</v>
      </c>
      <c r="G17" s="45"/>
      <c r="H17" s="64">
        <v>23</v>
      </c>
      <c r="I17" s="80">
        <v>1</v>
      </c>
      <c r="J17" s="81"/>
    </row>
    <row r="18" spans="1:10" s="31" customFormat="1" ht="31.5" customHeight="1">
      <c r="A18" s="42" t="s">
        <v>546</v>
      </c>
      <c r="B18" s="42"/>
      <c r="C18" s="42"/>
      <c r="D18" s="42"/>
      <c r="E18" s="42"/>
      <c r="F18" s="42"/>
      <c r="G18" s="42"/>
      <c r="H18" s="42"/>
      <c r="I18" s="42"/>
      <c r="J18" s="42"/>
    </row>
    <row r="19" spans="1:10" s="33" customFormat="1" ht="31.5" customHeight="1">
      <c r="A19" s="65" t="s">
        <v>547</v>
      </c>
      <c r="B19" s="66" t="s">
        <v>548</v>
      </c>
      <c r="C19" s="66" t="s">
        <v>549</v>
      </c>
      <c r="D19" s="65" t="s">
        <v>550</v>
      </c>
      <c r="E19" s="67" t="s">
        <v>551</v>
      </c>
      <c r="F19" s="67" t="s">
        <v>552</v>
      </c>
      <c r="G19" s="67" t="s">
        <v>553</v>
      </c>
      <c r="H19" s="68" t="s">
        <v>554</v>
      </c>
      <c r="I19" s="82"/>
      <c r="J19" s="83"/>
    </row>
    <row r="20" spans="1:10" s="33" customFormat="1" ht="31.5" customHeight="1">
      <c r="A20" s="25" t="s">
        <v>555</v>
      </c>
      <c r="B20" s="69" t="s">
        <v>556</v>
      </c>
      <c r="C20" s="25" t="s">
        <v>557</v>
      </c>
      <c r="D20" s="69" t="s">
        <v>558</v>
      </c>
      <c r="E20" s="69" t="s">
        <v>19</v>
      </c>
      <c r="F20" s="69" t="s">
        <v>559</v>
      </c>
      <c r="G20" s="69" t="s">
        <v>560</v>
      </c>
      <c r="H20" s="70"/>
      <c r="I20" s="70"/>
      <c r="J20" s="70"/>
    </row>
    <row r="21" spans="1:10" s="33" customFormat="1" ht="31.5" customHeight="1">
      <c r="A21" s="25" t="s">
        <v>555</v>
      </c>
      <c r="B21" s="69" t="s">
        <v>556</v>
      </c>
      <c r="C21" s="25" t="s">
        <v>561</v>
      </c>
      <c r="D21" s="69" t="s">
        <v>558</v>
      </c>
      <c r="E21" s="69">
        <v>15</v>
      </c>
      <c r="F21" s="69" t="s">
        <v>562</v>
      </c>
      <c r="G21" s="69" t="s">
        <v>563</v>
      </c>
      <c r="H21" s="71" t="s">
        <v>564</v>
      </c>
      <c r="I21" s="71"/>
      <c r="J21" s="71"/>
    </row>
    <row r="22" spans="1:10" s="33" customFormat="1" ht="31.5" customHeight="1">
      <c r="A22" s="25" t="s">
        <v>555</v>
      </c>
      <c r="B22" s="69" t="s">
        <v>556</v>
      </c>
      <c r="C22" s="25" t="s">
        <v>565</v>
      </c>
      <c r="D22" s="69" t="s">
        <v>558</v>
      </c>
      <c r="E22" s="69">
        <v>262.57</v>
      </c>
      <c r="F22" s="69" t="s">
        <v>566</v>
      </c>
      <c r="G22" s="69" t="s">
        <v>567</v>
      </c>
      <c r="H22" s="70" t="s">
        <v>568</v>
      </c>
      <c r="I22" s="70"/>
      <c r="J22" s="70"/>
    </row>
    <row r="23" spans="1:10" s="33" customFormat="1" ht="31.5" customHeight="1">
      <c r="A23" s="25" t="s">
        <v>555</v>
      </c>
      <c r="B23" s="69" t="s">
        <v>556</v>
      </c>
      <c r="C23" s="25" t="s">
        <v>569</v>
      </c>
      <c r="D23" s="69" t="s">
        <v>570</v>
      </c>
      <c r="E23" s="69">
        <v>3</v>
      </c>
      <c r="F23" s="69" t="s">
        <v>571</v>
      </c>
      <c r="G23" s="69" t="s">
        <v>19</v>
      </c>
      <c r="H23" s="70"/>
      <c r="I23" s="70"/>
      <c r="J23" s="70"/>
    </row>
    <row r="24" spans="1:10" s="33" customFormat="1" ht="31.5" customHeight="1">
      <c r="A24" s="25" t="s">
        <v>555</v>
      </c>
      <c r="B24" s="69" t="s">
        <v>556</v>
      </c>
      <c r="C24" s="25" t="s">
        <v>572</v>
      </c>
      <c r="D24" s="69" t="s">
        <v>570</v>
      </c>
      <c r="E24" s="69">
        <v>1</v>
      </c>
      <c r="F24" s="69" t="s">
        <v>571</v>
      </c>
      <c r="G24" s="69" t="s">
        <v>13</v>
      </c>
      <c r="H24" s="70"/>
      <c r="I24" s="70"/>
      <c r="J24" s="70"/>
    </row>
    <row r="25" spans="1:10" s="33" customFormat="1" ht="31.5" customHeight="1">
      <c r="A25" s="25" t="s">
        <v>555</v>
      </c>
      <c r="B25" s="69" t="s">
        <v>556</v>
      </c>
      <c r="C25" s="25" t="s">
        <v>573</v>
      </c>
      <c r="D25" s="69" t="s">
        <v>570</v>
      </c>
      <c r="E25" s="69">
        <v>2</v>
      </c>
      <c r="F25" s="69" t="s">
        <v>571</v>
      </c>
      <c r="G25" s="69" t="s">
        <v>12</v>
      </c>
      <c r="H25" s="71" t="s">
        <v>574</v>
      </c>
      <c r="I25" s="71"/>
      <c r="J25" s="71"/>
    </row>
    <row r="26" spans="1:10" s="33" customFormat="1" ht="31.5" customHeight="1">
      <c r="A26" s="25" t="s">
        <v>555</v>
      </c>
      <c r="B26" s="69" t="s">
        <v>575</v>
      </c>
      <c r="C26" s="25" t="s">
        <v>576</v>
      </c>
      <c r="D26" s="25" t="s">
        <v>558</v>
      </c>
      <c r="E26" s="25">
        <v>10</v>
      </c>
      <c r="F26" s="25" t="s">
        <v>577</v>
      </c>
      <c r="G26" s="69" t="s">
        <v>38</v>
      </c>
      <c r="H26" s="70"/>
      <c r="I26" s="70"/>
      <c r="J26" s="70"/>
    </row>
    <row r="27" spans="1:10" s="33" customFormat="1" ht="31.5" customHeight="1">
      <c r="A27" s="25" t="s">
        <v>555</v>
      </c>
      <c r="B27" s="69" t="s">
        <v>575</v>
      </c>
      <c r="C27" s="25" t="s">
        <v>578</v>
      </c>
      <c r="D27" s="25" t="s">
        <v>570</v>
      </c>
      <c r="E27" s="25">
        <v>100</v>
      </c>
      <c r="F27" s="25" t="s">
        <v>577</v>
      </c>
      <c r="G27" s="69" t="s">
        <v>542</v>
      </c>
      <c r="H27" s="70"/>
      <c r="I27" s="70"/>
      <c r="J27" s="70"/>
    </row>
    <row r="28" spans="1:10" s="33" customFormat="1" ht="31.5" customHeight="1">
      <c r="A28" s="25" t="s">
        <v>555</v>
      </c>
      <c r="B28" s="69" t="s">
        <v>575</v>
      </c>
      <c r="C28" s="25" t="s">
        <v>579</v>
      </c>
      <c r="D28" s="25" t="s">
        <v>558</v>
      </c>
      <c r="E28" s="25">
        <v>90</v>
      </c>
      <c r="F28" s="25" t="s">
        <v>577</v>
      </c>
      <c r="G28" s="69" t="s">
        <v>580</v>
      </c>
      <c r="H28" s="70"/>
      <c r="I28" s="70"/>
      <c r="J28" s="70"/>
    </row>
    <row r="29" spans="1:10" s="33" customFormat="1" ht="31.5" customHeight="1">
      <c r="A29" s="25" t="s">
        <v>555</v>
      </c>
      <c r="B29" s="69" t="s">
        <v>575</v>
      </c>
      <c r="C29" s="25" t="s">
        <v>581</v>
      </c>
      <c r="D29" s="25" t="s">
        <v>570</v>
      </c>
      <c r="E29" s="25">
        <v>100</v>
      </c>
      <c r="F29" s="25" t="s">
        <v>577</v>
      </c>
      <c r="G29" s="69" t="s">
        <v>542</v>
      </c>
      <c r="H29" s="70"/>
      <c r="I29" s="70"/>
      <c r="J29" s="70"/>
    </row>
    <row r="30" spans="1:10" s="33" customFormat="1" ht="31.5" customHeight="1">
      <c r="A30" s="25" t="s">
        <v>555</v>
      </c>
      <c r="B30" s="69" t="s">
        <v>575</v>
      </c>
      <c r="C30" s="25" t="s">
        <v>582</v>
      </c>
      <c r="D30" s="25" t="s">
        <v>558</v>
      </c>
      <c r="E30" s="25">
        <v>95</v>
      </c>
      <c r="F30" s="25" t="s">
        <v>577</v>
      </c>
      <c r="G30" s="69" t="s">
        <v>542</v>
      </c>
      <c r="H30" s="70"/>
      <c r="I30" s="70"/>
      <c r="J30" s="70"/>
    </row>
    <row r="31" spans="1:10" s="33" customFormat="1" ht="39.75" customHeight="1">
      <c r="A31" s="25" t="s">
        <v>555</v>
      </c>
      <c r="B31" s="69" t="s">
        <v>575</v>
      </c>
      <c r="C31" s="25" t="s">
        <v>583</v>
      </c>
      <c r="D31" s="25" t="s">
        <v>558</v>
      </c>
      <c r="E31" s="25">
        <v>2</v>
      </c>
      <c r="F31" s="25" t="s">
        <v>577</v>
      </c>
      <c r="G31" s="69" t="s">
        <v>13</v>
      </c>
      <c r="H31" s="70"/>
      <c r="I31" s="70"/>
      <c r="J31" s="70"/>
    </row>
    <row r="32" spans="1:10" s="33" customFormat="1" ht="31.5" customHeight="1">
      <c r="A32" s="25" t="s">
        <v>555</v>
      </c>
      <c r="B32" s="69" t="s">
        <v>584</v>
      </c>
      <c r="C32" s="25" t="s">
        <v>585</v>
      </c>
      <c r="D32" s="25" t="s">
        <v>570</v>
      </c>
      <c r="E32" s="25">
        <v>100</v>
      </c>
      <c r="F32" s="25" t="s">
        <v>577</v>
      </c>
      <c r="G32" s="69" t="s">
        <v>542</v>
      </c>
      <c r="H32" s="70"/>
      <c r="I32" s="70"/>
      <c r="J32" s="70"/>
    </row>
    <row r="33" spans="1:10" s="33" customFormat="1" ht="31.5" customHeight="1">
      <c r="A33" s="25" t="s">
        <v>555</v>
      </c>
      <c r="B33" s="66" t="s">
        <v>586</v>
      </c>
      <c r="C33" s="25" t="s">
        <v>587</v>
      </c>
      <c r="D33" s="25" t="s">
        <v>570</v>
      </c>
      <c r="E33" s="25">
        <v>0</v>
      </c>
      <c r="F33" s="25" t="s">
        <v>588</v>
      </c>
      <c r="G33" s="69" t="s">
        <v>589</v>
      </c>
      <c r="H33" s="70"/>
      <c r="I33" s="70"/>
      <c r="J33" s="70"/>
    </row>
    <row r="34" spans="1:10" s="34" customFormat="1" ht="52.5" customHeight="1">
      <c r="A34" s="25" t="s">
        <v>590</v>
      </c>
      <c r="B34" s="25" t="s">
        <v>591</v>
      </c>
      <c r="C34" s="72" t="s">
        <v>592</v>
      </c>
      <c r="D34" s="25" t="s">
        <v>570</v>
      </c>
      <c r="E34" s="25">
        <v>100</v>
      </c>
      <c r="F34" s="25" t="s">
        <v>577</v>
      </c>
      <c r="G34" s="73">
        <v>100.58</v>
      </c>
      <c r="H34" s="70" t="s">
        <v>593</v>
      </c>
      <c r="I34" s="70"/>
      <c r="J34" s="70"/>
    </row>
    <row r="35" spans="1:10" s="34" customFormat="1" ht="31.5" customHeight="1">
      <c r="A35" s="25" t="s">
        <v>590</v>
      </c>
      <c r="B35" s="25" t="s">
        <v>591</v>
      </c>
      <c r="C35" s="25" t="s">
        <v>594</v>
      </c>
      <c r="D35" s="25" t="s">
        <v>570</v>
      </c>
      <c r="E35" s="25">
        <v>247500</v>
      </c>
      <c r="F35" s="25" t="s">
        <v>595</v>
      </c>
      <c r="G35" s="69" t="s">
        <v>596</v>
      </c>
      <c r="H35" s="70" t="s">
        <v>597</v>
      </c>
      <c r="I35" s="70"/>
      <c r="J35" s="70"/>
    </row>
    <row r="36" spans="1:10" s="34" customFormat="1" ht="36.75" customHeight="1">
      <c r="A36" s="25" t="s">
        <v>590</v>
      </c>
      <c r="B36" s="25" t="s">
        <v>591</v>
      </c>
      <c r="C36" s="25" t="s">
        <v>598</v>
      </c>
      <c r="D36" s="25" t="s">
        <v>570</v>
      </c>
      <c r="E36" s="25">
        <v>100</v>
      </c>
      <c r="F36" s="25" t="s">
        <v>577</v>
      </c>
      <c r="G36" s="74">
        <v>40</v>
      </c>
      <c r="H36" s="70"/>
      <c r="I36" s="70"/>
      <c r="J36" s="70"/>
    </row>
    <row r="37" spans="1:10" s="34" customFormat="1" ht="46.5" customHeight="1">
      <c r="A37" s="25" t="s">
        <v>590</v>
      </c>
      <c r="B37" s="25" t="s">
        <v>599</v>
      </c>
      <c r="C37" s="25" t="s">
        <v>600</v>
      </c>
      <c r="D37" s="25" t="s">
        <v>558</v>
      </c>
      <c r="E37" s="25">
        <v>2</v>
      </c>
      <c r="F37" s="25" t="s">
        <v>577</v>
      </c>
      <c r="G37" s="74">
        <v>2</v>
      </c>
      <c r="H37" s="70"/>
      <c r="I37" s="70"/>
      <c r="J37" s="70"/>
    </row>
    <row r="38" spans="1:10" s="34" customFormat="1" ht="45" customHeight="1">
      <c r="A38" s="25" t="s">
        <v>590</v>
      </c>
      <c r="B38" s="25" t="s">
        <v>601</v>
      </c>
      <c r="C38" s="25" t="s">
        <v>602</v>
      </c>
      <c r="D38" s="25" t="s">
        <v>558</v>
      </c>
      <c r="E38" s="25">
        <v>2</v>
      </c>
      <c r="F38" s="25" t="s">
        <v>577</v>
      </c>
      <c r="G38" s="74">
        <v>2</v>
      </c>
      <c r="H38" s="70"/>
      <c r="I38" s="70"/>
      <c r="J38" s="70"/>
    </row>
    <row r="39" spans="1:10" s="34" customFormat="1" ht="36.75" customHeight="1">
      <c r="A39" s="25" t="s">
        <v>590</v>
      </c>
      <c r="B39" s="25" t="s">
        <v>603</v>
      </c>
      <c r="C39" s="25" t="s">
        <v>604</v>
      </c>
      <c r="D39" s="25" t="s">
        <v>558</v>
      </c>
      <c r="E39" s="25">
        <v>2</v>
      </c>
      <c r="F39" s="25" t="s">
        <v>577</v>
      </c>
      <c r="G39" s="74">
        <v>2</v>
      </c>
      <c r="H39" s="70"/>
      <c r="I39" s="70"/>
      <c r="J39" s="70"/>
    </row>
    <row r="40" spans="1:10" s="34" customFormat="1" ht="31.5" customHeight="1">
      <c r="A40" s="25" t="s">
        <v>605</v>
      </c>
      <c r="B40" s="25" t="s">
        <v>606</v>
      </c>
      <c r="C40" s="25" t="s">
        <v>607</v>
      </c>
      <c r="D40" s="25" t="s">
        <v>558</v>
      </c>
      <c r="E40" s="25">
        <v>90</v>
      </c>
      <c r="F40" s="25" t="s">
        <v>577</v>
      </c>
      <c r="G40" s="74">
        <v>93</v>
      </c>
      <c r="H40" s="70"/>
      <c r="I40" s="70"/>
      <c r="J40" s="70"/>
    </row>
    <row r="41" spans="1:10" s="31" customFormat="1" ht="52.5" customHeight="1">
      <c r="A41" s="73" t="s">
        <v>608</v>
      </c>
      <c r="B41" s="75" t="s">
        <v>609</v>
      </c>
      <c r="C41" s="76"/>
      <c r="D41" s="76"/>
      <c r="E41" s="76"/>
      <c r="F41" s="76"/>
      <c r="G41" s="76"/>
      <c r="H41" s="76"/>
      <c r="I41" s="76"/>
      <c r="J41" s="84"/>
    </row>
  </sheetData>
  <sheetProtection/>
  <mergeCells count="51">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B41:J41"/>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3"/>
  <sheetViews>
    <sheetView workbookViewId="0" topLeftCell="A13">
      <selection activeCell="A23" sqref="A23:J23"/>
    </sheetView>
  </sheetViews>
  <sheetFormatPr defaultColWidth="9.00390625" defaultRowHeight="14.25"/>
  <cols>
    <col min="1" max="3" width="11.1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610</v>
      </c>
      <c r="B1" s="5"/>
      <c r="C1" s="5"/>
      <c r="D1" s="5"/>
      <c r="E1" s="5"/>
      <c r="F1" s="5"/>
      <c r="G1" s="5"/>
      <c r="H1" s="5"/>
      <c r="I1" s="5"/>
      <c r="J1" s="5"/>
    </row>
    <row r="2" spans="1:10" s="2" customFormat="1" ht="12.75" customHeight="1">
      <c r="A2" s="5"/>
      <c r="B2" s="5"/>
      <c r="C2" s="5"/>
      <c r="D2" s="5"/>
      <c r="E2" s="5"/>
      <c r="F2" s="5"/>
      <c r="G2" s="5"/>
      <c r="H2" s="5"/>
      <c r="I2" s="5"/>
      <c r="J2" s="29" t="s">
        <v>611</v>
      </c>
    </row>
    <row r="3" spans="1:256" s="3" customFormat="1" ht="36" customHeight="1">
      <c r="A3" s="6" t="s">
        <v>612</v>
      </c>
      <c r="B3" s="6"/>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6" t="s">
        <v>613</v>
      </c>
      <c r="B4" s="6"/>
      <c r="C4" s="8" t="s">
        <v>614</v>
      </c>
      <c r="D4" s="8"/>
      <c r="E4" s="8"/>
      <c r="F4" s="6" t="s">
        <v>615</v>
      </c>
      <c r="G4" s="7" t="s">
        <v>508</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616</v>
      </c>
      <c r="B5" s="6"/>
      <c r="C5" s="6"/>
      <c r="D5" s="6" t="s">
        <v>617</v>
      </c>
      <c r="E5" s="6" t="s">
        <v>618</v>
      </c>
      <c r="F5" s="6" t="s">
        <v>619</v>
      </c>
      <c r="G5" s="6" t="s">
        <v>620</v>
      </c>
      <c r="H5" s="6" t="s">
        <v>621</v>
      </c>
      <c r="I5" s="6" t="s">
        <v>622</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623</v>
      </c>
      <c r="D6" s="10"/>
      <c r="E6" s="10"/>
      <c r="F6" s="10"/>
      <c r="G6" s="6">
        <v>10</v>
      </c>
      <c r="H6" s="11"/>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624</v>
      </c>
      <c r="D7" s="10"/>
      <c r="E7" s="10"/>
      <c r="F7" s="10"/>
      <c r="G7" s="6" t="s">
        <v>431</v>
      </c>
      <c r="H7" s="11"/>
      <c r="I7" s="12" t="s">
        <v>431</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625</v>
      </c>
      <c r="D8" s="10"/>
      <c r="E8" s="10"/>
      <c r="F8" s="10"/>
      <c r="G8" s="6" t="s">
        <v>431</v>
      </c>
      <c r="H8" s="10"/>
      <c r="I8" s="12" t="s">
        <v>431</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626</v>
      </c>
      <c r="D9" s="10"/>
      <c r="E9" s="10"/>
      <c r="F9" s="10"/>
      <c r="G9" s="6" t="s">
        <v>431</v>
      </c>
      <c r="H9" s="11"/>
      <c r="I9" s="12" t="s">
        <v>431</v>
      </c>
      <c r="J9" s="12"/>
    </row>
    <row r="10" spans="1:10" s="1" customFormat="1" ht="36" customHeight="1">
      <c r="A10" s="6" t="s">
        <v>627</v>
      </c>
      <c r="B10" s="6" t="s">
        <v>628</v>
      </c>
      <c r="C10" s="6"/>
      <c r="D10" s="6"/>
      <c r="E10" s="6"/>
      <c r="F10" s="12" t="s">
        <v>518</v>
      </c>
      <c r="G10" s="12"/>
      <c r="H10" s="12"/>
      <c r="I10" s="12"/>
      <c r="J10" s="12"/>
    </row>
    <row r="11" spans="1:10" s="1" customFormat="1" ht="60" customHeight="1">
      <c r="A11" s="6"/>
      <c r="B11" s="13" t="s">
        <v>629</v>
      </c>
      <c r="C11" s="14"/>
      <c r="D11" s="14"/>
      <c r="E11" s="15"/>
      <c r="F11" s="16" t="s">
        <v>630</v>
      </c>
      <c r="G11" s="16"/>
      <c r="H11" s="16"/>
      <c r="I11" s="16"/>
      <c r="J11" s="16"/>
    </row>
    <row r="12" spans="1:10" s="1" customFormat="1" ht="36" customHeight="1">
      <c r="A12" s="17" t="s">
        <v>631</v>
      </c>
      <c r="B12" s="18"/>
      <c r="C12" s="19"/>
      <c r="D12" s="17" t="s">
        <v>632</v>
      </c>
      <c r="E12" s="18"/>
      <c r="F12" s="19"/>
      <c r="G12" s="20" t="s">
        <v>553</v>
      </c>
      <c r="H12" s="20" t="s">
        <v>620</v>
      </c>
      <c r="I12" s="20" t="s">
        <v>622</v>
      </c>
      <c r="J12" s="20" t="s">
        <v>554</v>
      </c>
    </row>
    <row r="13" spans="1:10" s="1" customFormat="1" ht="36" customHeight="1">
      <c r="A13" s="17" t="s">
        <v>547</v>
      </c>
      <c r="B13" s="6" t="s">
        <v>548</v>
      </c>
      <c r="C13" s="6" t="s">
        <v>549</v>
      </c>
      <c r="D13" s="6" t="s">
        <v>550</v>
      </c>
      <c r="E13" s="6" t="s">
        <v>551</v>
      </c>
      <c r="F13" s="6" t="s">
        <v>552</v>
      </c>
      <c r="G13" s="21"/>
      <c r="H13" s="21"/>
      <c r="I13" s="21"/>
      <c r="J13" s="21"/>
    </row>
    <row r="14" spans="1:10" s="1" customFormat="1" ht="30" customHeight="1">
      <c r="A14" s="22"/>
      <c r="B14" s="22"/>
      <c r="C14" s="8"/>
      <c r="D14" s="23"/>
      <c r="E14" s="8"/>
      <c r="F14" s="8"/>
      <c r="G14" s="8"/>
      <c r="H14" s="24"/>
      <c r="I14" s="24"/>
      <c r="J14" s="30" t="s">
        <v>11</v>
      </c>
    </row>
    <row r="15" spans="1:10" s="1" customFormat="1" ht="30" customHeight="1">
      <c r="A15" s="25"/>
      <c r="B15" s="8"/>
      <c r="C15" s="8"/>
      <c r="D15" s="23"/>
      <c r="E15" s="8"/>
      <c r="F15" s="8"/>
      <c r="G15" s="8"/>
      <c r="H15" s="24"/>
      <c r="I15" s="24"/>
      <c r="J15" s="30"/>
    </row>
    <row r="16" spans="1:10" s="1" customFormat="1" ht="30" customHeight="1">
      <c r="A16" s="25"/>
      <c r="B16" s="8"/>
      <c r="C16" s="8"/>
      <c r="D16" s="23"/>
      <c r="E16" s="8"/>
      <c r="F16" s="8"/>
      <c r="G16" s="8"/>
      <c r="H16" s="24"/>
      <c r="I16" s="24"/>
      <c r="J16" s="30" t="s">
        <v>11</v>
      </c>
    </row>
    <row r="17" spans="1:10" s="1" customFormat="1" ht="30" customHeight="1">
      <c r="A17" s="22"/>
      <c r="B17" s="8"/>
      <c r="C17" s="8"/>
      <c r="D17" s="23"/>
      <c r="E17" s="8"/>
      <c r="F17" s="8"/>
      <c r="G17" s="8"/>
      <c r="H17" s="24"/>
      <c r="I17" s="24"/>
      <c r="J17" s="30" t="s">
        <v>11</v>
      </c>
    </row>
    <row r="18" spans="1:10" s="1" customFormat="1" ht="30" customHeight="1">
      <c r="A18" s="22"/>
      <c r="B18" s="8" t="s">
        <v>11</v>
      </c>
      <c r="C18" s="8" t="s">
        <v>11</v>
      </c>
      <c r="D18" s="8"/>
      <c r="E18" s="8" t="s">
        <v>11</v>
      </c>
      <c r="F18" s="8"/>
      <c r="G18" s="8" t="s">
        <v>11</v>
      </c>
      <c r="H18" s="24"/>
      <c r="I18" s="24"/>
      <c r="J18" s="30" t="s">
        <v>11</v>
      </c>
    </row>
    <row r="19" spans="1:10" s="1" customFormat="1" ht="30" customHeight="1">
      <c r="A19" s="22" t="s">
        <v>11</v>
      </c>
      <c r="B19" s="8" t="s">
        <v>11</v>
      </c>
      <c r="C19" s="8" t="s">
        <v>11</v>
      </c>
      <c r="D19" s="8"/>
      <c r="E19" s="8" t="s">
        <v>11</v>
      </c>
      <c r="F19" s="8"/>
      <c r="G19" s="8" t="s">
        <v>11</v>
      </c>
      <c r="H19" s="24"/>
      <c r="I19" s="24"/>
      <c r="J19" s="30" t="s">
        <v>11</v>
      </c>
    </row>
    <row r="20" spans="1:10" s="1" customFormat="1" ht="30" customHeight="1">
      <c r="A20" s="22" t="s">
        <v>11</v>
      </c>
      <c r="B20" s="8" t="s">
        <v>11</v>
      </c>
      <c r="C20" s="8" t="s">
        <v>11</v>
      </c>
      <c r="D20" s="8"/>
      <c r="E20" s="8" t="s">
        <v>11</v>
      </c>
      <c r="F20" s="8"/>
      <c r="G20" s="8" t="s">
        <v>11</v>
      </c>
      <c r="H20" s="24"/>
      <c r="I20" s="24"/>
      <c r="J20" s="30" t="s">
        <v>11</v>
      </c>
    </row>
    <row r="21" spans="1:10" s="1" customFormat="1" ht="36" customHeight="1">
      <c r="A21" s="26" t="s">
        <v>633</v>
      </c>
      <c r="B21" s="26"/>
      <c r="C21" s="26"/>
      <c r="D21" s="27"/>
      <c r="E21" s="27"/>
      <c r="F21" s="27"/>
      <c r="G21" s="27"/>
      <c r="H21" s="27"/>
      <c r="I21" s="27"/>
      <c r="J21" s="27"/>
    </row>
    <row r="22" spans="1:10" s="1" customFormat="1" ht="25.5" customHeight="1">
      <c r="A22" s="26" t="s">
        <v>634</v>
      </c>
      <c r="B22" s="26"/>
      <c r="C22" s="26"/>
      <c r="D22" s="26"/>
      <c r="E22" s="26"/>
      <c r="F22" s="26"/>
      <c r="G22" s="26"/>
      <c r="H22" s="26">
        <f>I6+SUM(H14:H20)</f>
        <v>0</v>
      </c>
      <c r="I22" s="26"/>
      <c r="J22" s="26"/>
    </row>
    <row r="23" spans="1:10" ht="21" customHeight="1">
      <c r="A23" s="28" t="s">
        <v>635</v>
      </c>
      <c r="B23" s="28"/>
      <c r="C23" s="28"/>
      <c r="D23" s="28"/>
      <c r="E23" s="28"/>
      <c r="F23" s="28"/>
      <c r="G23" s="28"/>
      <c r="H23" s="28"/>
      <c r="I23" s="28"/>
      <c r="J23" s="28"/>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1:C21"/>
    <mergeCell ref="D21:J21"/>
    <mergeCell ref="A22:G22"/>
    <mergeCell ref="A23:J23"/>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workbookViewId="0" topLeftCell="A1">
      <selection activeCell="L9" activeCellId="1" sqref="F9 L9"/>
    </sheetView>
  </sheetViews>
  <sheetFormatPr defaultColWidth="9.00390625" defaultRowHeight="14.25"/>
  <cols>
    <col min="1" max="3" width="4.875" style="249" customWidth="1"/>
    <col min="4" max="4" width="26.50390625" style="249" customWidth="1"/>
    <col min="5" max="6" width="14.25390625" style="249" customWidth="1"/>
    <col min="7" max="8" width="13.50390625" style="249" customWidth="1"/>
    <col min="9" max="9" width="15.00390625" style="249" customWidth="1"/>
    <col min="10" max="11" width="13.50390625" style="249" customWidth="1"/>
    <col min="12" max="16384" width="9.00390625" style="249" customWidth="1"/>
  </cols>
  <sheetData>
    <row r="1" spans="1:12" s="125" customFormat="1" ht="29.25" customHeight="1">
      <c r="A1" s="232"/>
      <c r="B1" s="232"/>
      <c r="C1" s="232"/>
      <c r="D1" s="232"/>
      <c r="E1" s="232"/>
      <c r="F1" s="232"/>
      <c r="G1" s="233" t="s">
        <v>85</v>
      </c>
      <c r="H1" s="232"/>
      <c r="I1" s="232"/>
      <c r="J1" s="232"/>
      <c r="K1" s="232"/>
      <c r="L1" s="232"/>
    </row>
    <row r="2" spans="1:12" s="125" customFormat="1" ht="18" customHeight="1">
      <c r="A2" s="232"/>
      <c r="B2" s="232"/>
      <c r="C2" s="232"/>
      <c r="D2" s="232"/>
      <c r="E2" s="232"/>
      <c r="F2" s="232"/>
      <c r="G2" s="232"/>
      <c r="H2" s="232"/>
      <c r="I2" s="232"/>
      <c r="J2" s="232"/>
      <c r="K2" s="232"/>
      <c r="L2" s="247" t="s">
        <v>86</v>
      </c>
    </row>
    <row r="3" spans="1:12" s="125" customFormat="1" ht="18" customHeight="1">
      <c r="A3" s="234" t="s">
        <v>2</v>
      </c>
      <c r="B3" s="232"/>
      <c r="C3" s="232"/>
      <c r="D3" s="232"/>
      <c r="E3" s="232"/>
      <c r="F3" s="232"/>
      <c r="G3" s="235"/>
      <c r="H3" s="232"/>
      <c r="I3" s="232"/>
      <c r="J3" s="232"/>
      <c r="K3" s="232"/>
      <c r="L3" s="247" t="s">
        <v>3</v>
      </c>
    </row>
    <row r="4" spans="1:12" s="125" customFormat="1" ht="21" customHeight="1">
      <c r="A4" s="157" t="s">
        <v>6</v>
      </c>
      <c r="B4" s="157"/>
      <c r="C4" s="157" t="s">
        <v>11</v>
      </c>
      <c r="D4" s="157" t="s">
        <v>11</v>
      </c>
      <c r="E4" s="145" t="s">
        <v>72</v>
      </c>
      <c r="F4" s="145" t="s">
        <v>87</v>
      </c>
      <c r="G4" s="145" t="s">
        <v>88</v>
      </c>
      <c r="H4" s="146" t="s">
        <v>89</v>
      </c>
      <c r="I4" s="146"/>
      <c r="J4" s="145" t="s">
        <v>90</v>
      </c>
      <c r="K4" s="145" t="s">
        <v>91</v>
      </c>
      <c r="L4" s="145" t="s">
        <v>92</v>
      </c>
    </row>
    <row r="5" spans="1:12" s="125" customFormat="1" ht="21" customHeight="1">
      <c r="A5" s="145" t="s">
        <v>93</v>
      </c>
      <c r="B5" s="145"/>
      <c r="C5" s="145"/>
      <c r="D5" s="157" t="s">
        <v>94</v>
      </c>
      <c r="E5" s="145"/>
      <c r="F5" s="145" t="s">
        <v>11</v>
      </c>
      <c r="G5" s="145" t="s">
        <v>11</v>
      </c>
      <c r="H5" s="146"/>
      <c r="I5" s="146"/>
      <c r="J5" s="145" t="s">
        <v>11</v>
      </c>
      <c r="K5" s="145" t="s">
        <v>11</v>
      </c>
      <c r="L5" s="145" t="s">
        <v>95</v>
      </c>
    </row>
    <row r="6" spans="1:12" s="125" customFormat="1" ht="21" customHeight="1">
      <c r="A6" s="145"/>
      <c r="B6" s="145" t="s">
        <v>11</v>
      </c>
      <c r="C6" s="145" t="s">
        <v>11</v>
      </c>
      <c r="D6" s="157" t="s">
        <v>11</v>
      </c>
      <c r="E6" s="145" t="s">
        <v>11</v>
      </c>
      <c r="F6" s="145" t="s">
        <v>11</v>
      </c>
      <c r="G6" s="145" t="s">
        <v>11</v>
      </c>
      <c r="H6" s="146" t="s">
        <v>95</v>
      </c>
      <c r="I6" s="254" t="s">
        <v>96</v>
      </c>
      <c r="J6" s="145"/>
      <c r="K6" s="145" t="s">
        <v>11</v>
      </c>
      <c r="L6" s="145" t="s">
        <v>11</v>
      </c>
    </row>
    <row r="7" spans="1:12" s="125" customFormat="1" ht="21" customHeight="1">
      <c r="A7" s="145"/>
      <c r="B7" s="145" t="s">
        <v>11</v>
      </c>
      <c r="C7" s="145" t="s">
        <v>11</v>
      </c>
      <c r="D7" s="157" t="s">
        <v>11</v>
      </c>
      <c r="E7" s="145" t="s">
        <v>11</v>
      </c>
      <c r="F7" s="145" t="s">
        <v>11</v>
      </c>
      <c r="G7" s="145" t="s">
        <v>11</v>
      </c>
      <c r="H7" s="146"/>
      <c r="I7" s="254"/>
      <c r="J7" s="145" t="s">
        <v>11</v>
      </c>
      <c r="K7" s="145" t="s">
        <v>11</v>
      </c>
      <c r="L7" s="145" t="s">
        <v>11</v>
      </c>
    </row>
    <row r="8" spans="1:12" s="125" customFormat="1" ht="21" customHeight="1">
      <c r="A8" s="157" t="s">
        <v>97</v>
      </c>
      <c r="B8" s="157" t="s">
        <v>98</v>
      </c>
      <c r="C8" s="157" t="s">
        <v>99</v>
      </c>
      <c r="D8" s="157" t="s">
        <v>10</v>
      </c>
      <c r="E8" s="145" t="s">
        <v>12</v>
      </c>
      <c r="F8" s="145" t="s">
        <v>13</v>
      </c>
      <c r="G8" s="145" t="s">
        <v>19</v>
      </c>
      <c r="H8" s="145" t="s">
        <v>22</v>
      </c>
      <c r="I8" s="145" t="s">
        <v>25</v>
      </c>
      <c r="J8" s="145" t="s">
        <v>28</v>
      </c>
      <c r="K8" s="145" t="s">
        <v>31</v>
      </c>
      <c r="L8" s="145" t="s">
        <v>34</v>
      </c>
    </row>
    <row r="9" spans="1:12" s="125" customFormat="1" ht="21" customHeight="1">
      <c r="A9" s="157"/>
      <c r="B9" s="157" t="s">
        <v>11</v>
      </c>
      <c r="C9" s="157" t="s">
        <v>11</v>
      </c>
      <c r="D9" s="157" t="s">
        <v>100</v>
      </c>
      <c r="E9" s="150">
        <f>E10+E15+E29+E37+E43</f>
        <v>1651.61</v>
      </c>
      <c r="F9" s="150">
        <f>F10+F15+F29+F37+F43</f>
        <v>1638.4599999999998</v>
      </c>
      <c r="G9" s="150"/>
      <c r="H9" s="150"/>
      <c r="I9" s="150"/>
      <c r="J9" s="150"/>
      <c r="K9" s="150"/>
      <c r="L9" s="176">
        <v>13.15</v>
      </c>
    </row>
    <row r="10" spans="1:12" s="125" customFormat="1" ht="21" customHeight="1">
      <c r="A10" s="253">
        <v>201</v>
      </c>
      <c r="B10" s="175"/>
      <c r="C10" s="175" t="s">
        <v>11</v>
      </c>
      <c r="D10" s="175" t="s">
        <v>101</v>
      </c>
      <c r="E10" s="176">
        <v>74.1</v>
      </c>
      <c r="F10" s="176">
        <v>74.1</v>
      </c>
      <c r="G10" s="178" t="s">
        <v>11</v>
      </c>
      <c r="H10" s="178" t="s">
        <v>11</v>
      </c>
      <c r="I10" s="178" t="s">
        <v>11</v>
      </c>
      <c r="J10" s="178" t="s">
        <v>11</v>
      </c>
      <c r="K10" s="178" t="s">
        <v>11</v>
      </c>
      <c r="L10" s="178" t="s">
        <v>11</v>
      </c>
    </row>
    <row r="11" spans="1:12" s="125" customFormat="1" ht="21" customHeight="1">
      <c r="A11" s="253">
        <v>20104</v>
      </c>
      <c r="B11" s="175"/>
      <c r="C11" s="175" t="s">
        <v>11</v>
      </c>
      <c r="D11" s="175" t="s">
        <v>102</v>
      </c>
      <c r="E11" s="176">
        <v>24.1</v>
      </c>
      <c r="F11" s="176">
        <v>24.1</v>
      </c>
      <c r="G11" s="178" t="s">
        <v>11</v>
      </c>
      <c r="H11" s="178" t="s">
        <v>11</v>
      </c>
      <c r="I11" s="178" t="s">
        <v>11</v>
      </c>
      <c r="J11" s="178" t="s">
        <v>11</v>
      </c>
      <c r="K11" s="178" t="s">
        <v>11</v>
      </c>
      <c r="L11" s="178" t="s">
        <v>11</v>
      </c>
    </row>
    <row r="12" spans="1:12" s="125" customFormat="1" ht="21" customHeight="1">
      <c r="A12" s="253">
        <v>2010499</v>
      </c>
      <c r="B12" s="175"/>
      <c r="C12" s="175" t="s">
        <v>11</v>
      </c>
      <c r="D12" s="175" t="s">
        <v>103</v>
      </c>
      <c r="E12" s="176">
        <v>24.1</v>
      </c>
      <c r="F12" s="176">
        <v>24.1</v>
      </c>
      <c r="G12" s="178" t="s">
        <v>11</v>
      </c>
      <c r="H12" s="178" t="s">
        <v>11</v>
      </c>
      <c r="I12" s="178" t="s">
        <v>11</v>
      </c>
      <c r="J12" s="178" t="s">
        <v>11</v>
      </c>
      <c r="K12" s="178" t="s">
        <v>11</v>
      </c>
      <c r="L12" s="178" t="s">
        <v>11</v>
      </c>
    </row>
    <row r="13" spans="1:12" s="125" customFormat="1" ht="21" customHeight="1">
      <c r="A13" s="253">
        <v>20199</v>
      </c>
      <c r="B13" s="175"/>
      <c r="C13" s="175" t="s">
        <v>11</v>
      </c>
      <c r="D13" s="175" t="s">
        <v>104</v>
      </c>
      <c r="E13" s="176">
        <v>50</v>
      </c>
      <c r="F13" s="176">
        <v>50</v>
      </c>
      <c r="G13" s="178" t="s">
        <v>11</v>
      </c>
      <c r="H13" s="178" t="s">
        <v>11</v>
      </c>
      <c r="I13" s="178" t="s">
        <v>11</v>
      </c>
      <c r="J13" s="178" t="s">
        <v>11</v>
      </c>
      <c r="K13" s="178" t="s">
        <v>11</v>
      </c>
      <c r="L13" s="178" t="s">
        <v>11</v>
      </c>
    </row>
    <row r="14" spans="1:12" s="125" customFormat="1" ht="21" customHeight="1">
      <c r="A14" s="253">
        <v>2019999</v>
      </c>
      <c r="B14" s="175"/>
      <c r="C14" s="175" t="s">
        <v>11</v>
      </c>
      <c r="D14" s="175" t="s">
        <v>105</v>
      </c>
      <c r="E14" s="176">
        <v>50</v>
      </c>
      <c r="F14" s="176">
        <v>50</v>
      </c>
      <c r="G14" s="178" t="s">
        <v>11</v>
      </c>
      <c r="H14" s="178" t="s">
        <v>11</v>
      </c>
      <c r="I14" s="178" t="s">
        <v>11</v>
      </c>
      <c r="J14" s="178" t="s">
        <v>11</v>
      </c>
      <c r="K14" s="178" t="s">
        <v>11</v>
      </c>
      <c r="L14" s="178" t="s">
        <v>11</v>
      </c>
    </row>
    <row r="15" spans="1:12" s="125" customFormat="1" ht="21" customHeight="1">
      <c r="A15" s="253">
        <v>207</v>
      </c>
      <c r="B15" s="175"/>
      <c r="C15" s="175" t="s">
        <v>11</v>
      </c>
      <c r="D15" s="175" t="s">
        <v>106</v>
      </c>
      <c r="E15" s="176">
        <v>1138.16</v>
      </c>
      <c r="F15" s="176">
        <v>1125.01</v>
      </c>
      <c r="G15" s="178" t="s">
        <v>11</v>
      </c>
      <c r="H15" s="178" t="s">
        <v>11</v>
      </c>
      <c r="I15" s="178" t="s">
        <v>11</v>
      </c>
      <c r="J15" s="178" t="s">
        <v>11</v>
      </c>
      <c r="K15" s="178" t="s">
        <v>11</v>
      </c>
      <c r="L15" s="176">
        <v>13.15</v>
      </c>
    </row>
    <row r="16" spans="1:12" s="125" customFormat="1" ht="21" customHeight="1">
      <c r="A16" s="253">
        <v>20701</v>
      </c>
      <c r="B16" s="175"/>
      <c r="C16" s="175" t="s">
        <v>11</v>
      </c>
      <c r="D16" s="175" t="s">
        <v>107</v>
      </c>
      <c r="E16" s="176">
        <v>961.85</v>
      </c>
      <c r="F16" s="176">
        <v>948.7</v>
      </c>
      <c r="G16" s="178" t="s">
        <v>11</v>
      </c>
      <c r="H16" s="178" t="s">
        <v>11</v>
      </c>
      <c r="I16" s="178" t="s">
        <v>11</v>
      </c>
      <c r="J16" s="178" t="s">
        <v>11</v>
      </c>
      <c r="K16" s="178" t="s">
        <v>11</v>
      </c>
      <c r="L16" s="176">
        <v>13.15</v>
      </c>
    </row>
    <row r="17" spans="1:12" ht="15">
      <c r="A17" s="253">
        <v>2070101</v>
      </c>
      <c r="B17" s="175"/>
      <c r="C17" s="175" t="s">
        <v>11</v>
      </c>
      <c r="D17" s="175" t="s">
        <v>108</v>
      </c>
      <c r="E17" s="176">
        <v>267.68</v>
      </c>
      <c r="F17" s="176">
        <v>267.68</v>
      </c>
      <c r="G17" s="178" t="s">
        <v>11</v>
      </c>
      <c r="H17" s="178" t="s">
        <v>11</v>
      </c>
      <c r="I17" s="178" t="s">
        <v>11</v>
      </c>
      <c r="J17" s="178" t="s">
        <v>11</v>
      </c>
      <c r="K17" s="178" t="s">
        <v>11</v>
      </c>
      <c r="L17" s="178" t="s">
        <v>11</v>
      </c>
    </row>
    <row r="18" spans="1:12" ht="26.25" customHeight="1">
      <c r="A18" s="253">
        <v>2070104</v>
      </c>
      <c r="B18" s="175"/>
      <c r="C18" s="175" t="s">
        <v>11</v>
      </c>
      <c r="D18" s="175" t="s">
        <v>109</v>
      </c>
      <c r="E18" s="176">
        <v>109.46</v>
      </c>
      <c r="F18" s="176">
        <v>109.46</v>
      </c>
      <c r="G18" s="178" t="s">
        <v>11</v>
      </c>
      <c r="H18" s="178" t="s">
        <v>11</v>
      </c>
      <c r="I18" s="178" t="s">
        <v>11</v>
      </c>
      <c r="J18" s="178" t="s">
        <v>11</v>
      </c>
      <c r="K18" s="178" t="s">
        <v>11</v>
      </c>
      <c r="L18" s="178" t="s">
        <v>11</v>
      </c>
    </row>
    <row r="19" spans="1:12" ht="26.25" customHeight="1">
      <c r="A19" s="253">
        <v>2070108</v>
      </c>
      <c r="B19" s="175"/>
      <c r="C19" s="175" t="s">
        <v>11</v>
      </c>
      <c r="D19" s="175" t="s">
        <v>110</v>
      </c>
      <c r="E19" s="178">
        <v>13.15</v>
      </c>
      <c r="F19" s="178" t="s">
        <v>11</v>
      </c>
      <c r="G19" s="178" t="s">
        <v>11</v>
      </c>
      <c r="H19" s="178" t="s">
        <v>11</v>
      </c>
      <c r="I19" s="178" t="s">
        <v>11</v>
      </c>
      <c r="J19" s="178" t="s">
        <v>11</v>
      </c>
      <c r="K19" s="178" t="s">
        <v>11</v>
      </c>
      <c r="L19" s="176">
        <v>13.15</v>
      </c>
    </row>
    <row r="20" spans="1:12" ht="21" customHeight="1">
      <c r="A20" s="253">
        <v>2070109</v>
      </c>
      <c r="B20" s="175"/>
      <c r="C20" s="175" t="s">
        <v>11</v>
      </c>
      <c r="D20" s="175" t="s">
        <v>111</v>
      </c>
      <c r="E20" s="176">
        <v>426.33</v>
      </c>
      <c r="F20" s="176">
        <v>426.33</v>
      </c>
      <c r="G20" s="178" t="s">
        <v>11</v>
      </c>
      <c r="H20" s="178" t="s">
        <v>11</v>
      </c>
      <c r="I20" s="178" t="s">
        <v>11</v>
      </c>
      <c r="J20" s="178" t="s">
        <v>11</v>
      </c>
      <c r="K20" s="178" t="s">
        <v>11</v>
      </c>
      <c r="L20" s="178" t="s">
        <v>11</v>
      </c>
    </row>
    <row r="21" spans="1:12" ht="26.25" customHeight="1">
      <c r="A21" s="253">
        <v>2070111</v>
      </c>
      <c r="B21" s="175"/>
      <c r="C21" s="175" t="s">
        <v>11</v>
      </c>
      <c r="D21" s="175" t="s">
        <v>112</v>
      </c>
      <c r="E21" s="176">
        <v>7.88</v>
      </c>
      <c r="F21" s="176">
        <v>7.88</v>
      </c>
      <c r="G21" s="178" t="s">
        <v>11</v>
      </c>
      <c r="H21" s="178" t="s">
        <v>11</v>
      </c>
      <c r="I21" s="178" t="s">
        <v>11</v>
      </c>
      <c r="J21" s="178" t="s">
        <v>11</v>
      </c>
      <c r="K21" s="178" t="s">
        <v>11</v>
      </c>
      <c r="L21" s="178" t="s">
        <v>11</v>
      </c>
    </row>
    <row r="22" spans="1:12" ht="26.25" customHeight="1">
      <c r="A22" s="253">
        <v>2070112</v>
      </c>
      <c r="B22" s="175"/>
      <c r="C22" s="175" t="s">
        <v>11</v>
      </c>
      <c r="D22" s="175" t="s">
        <v>113</v>
      </c>
      <c r="E22" s="176">
        <v>63.35</v>
      </c>
      <c r="F22" s="176">
        <v>63.35</v>
      </c>
      <c r="G22" s="178" t="s">
        <v>11</v>
      </c>
      <c r="H22" s="178" t="s">
        <v>11</v>
      </c>
      <c r="I22" s="178" t="s">
        <v>11</v>
      </c>
      <c r="J22" s="178" t="s">
        <v>11</v>
      </c>
      <c r="K22" s="178" t="s">
        <v>11</v>
      </c>
      <c r="L22" s="178" t="s">
        <v>11</v>
      </c>
    </row>
    <row r="23" spans="1:12" ht="26.25" customHeight="1">
      <c r="A23" s="253">
        <v>2070199</v>
      </c>
      <c r="B23" s="175"/>
      <c r="C23" s="175" t="s">
        <v>11</v>
      </c>
      <c r="D23" s="175" t="s">
        <v>114</v>
      </c>
      <c r="E23" s="176">
        <v>74</v>
      </c>
      <c r="F23" s="176">
        <v>74</v>
      </c>
      <c r="G23" s="178" t="s">
        <v>11</v>
      </c>
      <c r="H23" s="178" t="s">
        <v>11</v>
      </c>
      <c r="I23" s="178" t="s">
        <v>11</v>
      </c>
      <c r="J23" s="178" t="s">
        <v>11</v>
      </c>
      <c r="K23" s="178" t="s">
        <v>11</v>
      </c>
      <c r="L23" s="178" t="s">
        <v>11</v>
      </c>
    </row>
    <row r="24" spans="1:12" ht="26.25" customHeight="1">
      <c r="A24" s="253">
        <v>20702</v>
      </c>
      <c r="B24" s="175"/>
      <c r="C24" s="175" t="s">
        <v>11</v>
      </c>
      <c r="D24" s="175" t="s">
        <v>115</v>
      </c>
      <c r="E24" s="176">
        <v>64.31</v>
      </c>
      <c r="F24" s="176">
        <v>64.31</v>
      </c>
      <c r="G24" s="178" t="s">
        <v>11</v>
      </c>
      <c r="H24" s="178" t="s">
        <v>11</v>
      </c>
      <c r="I24" s="178" t="s">
        <v>11</v>
      </c>
      <c r="J24" s="178" t="s">
        <v>11</v>
      </c>
      <c r="K24" s="178" t="s">
        <v>11</v>
      </c>
      <c r="L24" s="178" t="s">
        <v>11</v>
      </c>
    </row>
    <row r="25" spans="1:12" ht="26.25" customHeight="1">
      <c r="A25" s="253">
        <v>2070299</v>
      </c>
      <c r="B25" s="175"/>
      <c r="C25" s="175" t="s">
        <v>11</v>
      </c>
      <c r="D25" s="175" t="s">
        <v>116</v>
      </c>
      <c r="E25" s="176">
        <v>64.31</v>
      </c>
      <c r="F25" s="176">
        <v>64.31</v>
      </c>
      <c r="G25" s="178" t="s">
        <v>11</v>
      </c>
      <c r="H25" s="178" t="s">
        <v>11</v>
      </c>
      <c r="I25" s="178" t="s">
        <v>11</v>
      </c>
      <c r="J25" s="178" t="s">
        <v>11</v>
      </c>
      <c r="K25" s="178" t="s">
        <v>11</v>
      </c>
      <c r="L25" s="178" t="s">
        <v>11</v>
      </c>
    </row>
    <row r="26" spans="1:12" ht="26.25" customHeight="1">
      <c r="A26" s="253">
        <v>20799</v>
      </c>
      <c r="B26" s="175"/>
      <c r="C26" s="175" t="s">
        <v>11</v>
      </c>
      <c r="D26" s="175" t="s">
        <v>117</v>
      </c>
      <c r="E26" s="176">
        <v>112</v>
      </c>
      <c r="F26" s="176">
        <v>112</v>
      </c>
      <c r="G26" s="178" t="s">
        <v>11</v>
      </c>
      <c r="H26" s="178" t="s">
        <v>11</v>
      </c>
      <c r="I26" s="178" t="s">
        <v>11</v>
      </c>
      <c r="J26" s="178" t="s">
        <v>11</v>
      </c>
      <c r="K26" s="178" t="s">
        <v>11</v>
      </c>
      <c r="L26" s="178" t="s">
        <v>11</v>
      </c>
    </row>
    <row r="27" spans="1:12" ht="26.25" customHeight="1">
      <c r="A27" s="253">
        <v>2079903</v>
      </c>
      <c r="B27" s="175"/>
      <c r="C27" s="175" t="s">
        <v>11</v>
      </c>
      <c r="D27" s="175" t="s">
        <v>118</v>
      </c>
      <c r="E27" s="176">
        <v>80</v>
      </c>
      <c r="F27" s="176">
        <v>80</v>
      </c>
      <c r="G27" s="178" t="s">
        <v>11</v>
      </c>
      <c r="H27" s="178" t="s">
        <v>11</v>
      </c>
      <c r="I27" s="178" t="s">
        <v>11</v>
      </c>
      <c r="J27" s="178" t="s">
        <v>11</v>
      </c>
      <c r="K27" s="178" t="s">
        <v>11</v>
      </c>
      <c r="L27" s="178" t="s">
        <v>11</v>
      </c>
    </row>
    <row r="28" spans="1:12" ht="26.25" customHeight="1">
      <c r="A28" s="253">
        <v>2079999</v>
      </c>
      <c r="B28" s="175"/>
      <c r="C28" s="175" t="s">
        <v>11</v>
      </c>
      <c r="D28" s="175" t="s">
        <v>119</v>
      </c>
      <c r="E28" s="176">
        <v>32</v>
      </c>
      <c r="F28" s="176">
        <v>32</v>
      </c>
      <c r="G28" s="178" t="s">
        <v>11</v>
      </c>
      <c r="H28" s="178" t="s">
        <v>11</v>
      </c>
      <c r="I28" s="178" t="s">
        <v>11</v>
      </c>
      <c r="J28" s="178" t="s">
        <v>11</v>
      </c>
      <c r="K28" s="178" t="s">
        <v>11</v>
      </c>
      <c r="L28" s="178" t="s">
        <v>11</v>
      </c>
    </row>
    <row r="29" spans="1:12" ht="26.25" customHeight="1">
      <c r="A29" s="253">
        <v>208</v>
      </c>
      <c r="B29" s="175"/>
      <c r="C29" s="175" t="s">
        <v>11</v>
      </c>
      <c r="D29" s="175" t="s">
        <v>120</v>
      </c>
      <c r="E29" s="176">
        <v>228.97</v>
      </c>
      <c r="F29" s="176">
        <v>228.97</v>
      </c>
      <c r="G29" s="178" t="s">
        <v>11</v>
      </c>
      <c r="H29" s="178" t="s">
        <v>11</v>
      </c>
      <c r="I29" s="178" t="s">
        <v>11</v>
      </c>
      <c r="J29" s="178" t="s">
        <v>11</v>
      </c>
      <c r="K29" s="178" t="s">
        <v>11</v>
      </c>
      <c r="L29" s="178" t="s">
        <v>11</v>
      </c>
    </row>
    <row r="30" spans="1:12" ht="26.25" customHeight="1">
      <c r="A30" s="253">
        <v>20805</v>
      </c>
      <c r="B30" s="175"/>
      <c r="C30" s="175" t="s">
        <v>11</v>
      </c>
      <c r="D30" s="175" t="s">
        <v>121</v>
      </c>
      <c r="E30" s="176">
        <v>224.69</v>
      </c>
      <c r="F30" s="176">
        <v>224.69</v>
      </c>
      <c r="G30" s="178" t="s">
        <v>11</v>
      </c>
      <c r="H30" s="178" t="s">
        <v>11</v>
      </c>
      <c r="I30" s="178" t="s">
        <v>11</v>
      </c>
      <c r="J30" s="178" t="s">
        <v>11</v>
      </c>
      <c r="K30" s="178" t="s">
        <v>11</v>
      </c>
      <c r="L30" s="178" t="s">
        <v>11</v>
      </c>
    </row>
    <row r="31" spans="1:12" ht="26.25" customHeight="1">
      <c r="A31" s="253">
        <v>2080501</v>
      </c>
      <c r="B31" s="175"/>
      <c r="C31" s="175" t="s">
        <v>11</v>
      </c>
      <c r="D31" s="175" t="s">
        <v>122</v>
      </c>
      <c r="E31" s="176">
        <v>17.88</v>
      </c>
      <c r="F31" s="176">
        <v>17.88</v>
      </c>
      <c r="G31" s="178" t="s">
        <v>11</v>
      </c>
      <c r="H31" s="178" t="s">
        <v>11</v>
      </c>
      <c r="I31" s="178" t="s">
        <v>11</v>
      </c>
      <c r="J31" s="178" t="s">
        <v>11</v>
      </c>
      <c r="K31" s="178" t="s">
        <v>11</v>
      </c>
      <c r="L31" s="178" t="s">
        <v>11</v>
      </c>
    </row>
    <row r="32" spans="1:12" ht="26.25" customHeight="1">
      <c r="A32" s="253">
        <v>2080502</v>
      </c>
      <c r="B32" s="175"/>
      <c r="C32" s="175" t="s">
        <v>11</v>
      </c>
      <c r="D32" s="175" t="s">
        <v>123</v>
      </c>
      <c r="E32" s="176">
        <v>37.44</v>
      </c>
      <c r="F32" s="176">
        <v>37.44</v>
      </c>
      <c r="G32" s="178" t="s">
        <v>11</v>
      </c>
      <c r="H32" s="178" t="s">
        <v>11</v>
      </c>
      <c r="I32" s="178" t="s">
        <v>11</v>
      </c>
      <c r="J32" s="178" t="s">
        <v>11</v>
      </c>
      <c r="K32" s="178" t="s">
        <v>11</v>
      </c>
      <c r="L32" s="178" t="s">
        <v>11</v>
      </c>
    </row>
    <row r="33" spans="1:12" ht="26.25" customHeight="1">
      <c r="A33" s="253">
        <v>2080505</v>
      </c>
      <c r="B33" s="175"/>
      <c r="C33" s="175" t="s">
        <v>11</v>
      </c>
      <c r="D33" s="175" t="s">
        <v>124</v>
      </c>
      <c r="E33" s="176">
        <v>158.53</v>
      </c>
      <c r="F33" s="176">
        <v>158.53</v>
      </c>
      <c r="G33" s="178" t="s">
        <v>11</v>
      </c>
      <c r="H33" s="178" t="s">
        <v>11</v>
      </c>
      <c r="I33" s="178" t="s">
        <v>11</v>
      </c>
      <c r="J33" s="178" t="s">
        <v>11</v>
      </c>
      <c r="K33" s="178" t="s">
        <v>11</v>
      </c>
      <c r="L33" s="178" t="s">
        <v>11</v>
      </c>
    </row>
    <row r="34" spans="1:12" ht="26.25" customHeight="1">
      <c r="A34" s="253">
        <v>2080506</v>
      </c>
      <c r="B34" s="175"/>
      <c r="C34" s="175" t="s">
        <v>11</v>
      </c>
      <c r="D34" s="175" t="s">
        <v>125</v>
      </c>
      <c r="E34" s="176">
        <v>10.84</v>
      </c>
      <c r="F34" s="176">
        <v>10.84</v>
      </c>
      <c r="G34" s="178" t="s">
        <v>11</v>
      </c>
      <c r="H34" s="178" t="s">
        <v>11</v>
      </c>
      <c r="I34" s="178" t="s">
        <v>11</v>
      </c>
      <c r="J34" s="178" t="s">
        <v>11</v>
      </c>
      <c r="K34" s="178" t="s">
        <v>11</v>
      </c>
      <c r="L34" s="178" t="s">
        <v>11</v>
      </c>
    </row>
    <row r="35" spans="1:12" ht="26.25" customHeight="1">
      <c r="A35" s="253">
        <v>20808</v>
      </c>
      <c r="B35" s="175"/>
      <c r="C35" s="175" t="s">
        <v>11</v>
      </c>
      <c r="D35" s="175" t="s">
        <v>126</v>
      </c>
      <c r="E35" s="176">
        <v>4.28</v>
      </c>
      <c r="F35" s="176">
        <v>4.28</v>
      </c>
      <c r="G35" s="178" t="s">
        <v>11</v>
      </c>
      <c r="H35" s="178" t="s">
        <v>11</v>
      </c>
      <c r="I35" s="178" t="s">
        <v>11</v>
      </c>
      <c r="J35" s="178" t="s">
        <v>11</v>
      </c>
      <c r="K35" s="178" t="s">
        <v>11</v>
      </c>
      <c r="L35" s="178" t="s">
        <v>11</v>
      </c>
    </row>
    <row r="36" spans="1:12" ht="26.25" customHeight="1">
      <c r="A36" s="253">
        <v>2080801</v>
      </c>
      <c r="B36" s="175"/>
      <c r="C36" s="175" t="s">
        <v>11</v>
      </c>
      <c r="D36" s="175" t="s">
        <v>127</v>
      </c>
      <c r="E36" s="176">
        <v>4.28</v>
      </c>
      <c r="F36" s="176">
        <v>4.28</v>
      </c>
      <c r="G36" s="178" t="s">
        <v>11</v>
      </c>
      <c r="H36" s="178" t="s">
        <v>11</v>
      </c>
      <c r="I36" s="178" t="s">
        <v>11</v>
      </c>
      <c r="J36" s="178" t="s">
        <v>11</v>
      </c>
      <c r="K36" s="178" t="s">
        <v>11</v>
      </c>
      <c r="L36" s="178" t="s">
        <v>11</v>
      </c>
    </row>
    <row r="37" spans="1:12" ht="26.25" customHeight="1">
      <c r="A37" s="253">
        <v>210</v>
      </c>
      <c r="B37" s="175"/>
      <c r="C37" s="175" t="s">
        <v>11</v>
      </c>
      <c r="D37" s="175" t="s">
        <v>128</v>
      </c>
      <c r="E37" s="176">
        <v>52.79</v>
      </c>
      <c r="F37" s="176">
        <v>52.79</v>
      </c>
      <c r="G37" s="178" t="s">
        <v>11</v>
      </c>
      <c r="H37" s="178" t="s">
        <v>11</v>
      </c>
      <c r="I37" s="178" t="s">
        <v>11</v>
      </c>
      <c r="J37" s="178" t="s">
        <v>11</v>
      </c>
      <c r="K37" s="178" t="s">
        <v>11</v>
      </c>
      <c r="L37" s="178" t="s">
        <v>11</v>
      </c>
    </row>
    <row r="38" spans="1:12" ht="26.25" customHeight="1">
      <c r="A38" s="253">
        <v>21011</v>
      </c>
      <c r="B38" s="175"/>
      <c r="C38" s="175" t="s">
        <v>11</v>
      </c>
      <c r="D38" s="175" t="s">
        <v>129</v>
      </c>
      <c r="E38" s="176">
        <v>52.79</v>
      </c>
      <c r="F38" s="176">
        <v>52.79</v>
      </c>
      <c r="G38" s="178" t="s">
        <v>11</v>
      </c>
      <c r="H38" s="178" t="s">
        <v>11</v>
      </c>
      <c r="I38" s="178" t="s">
        <v>11</v>
      </c>
      <c r="J38" s="178" t="s">
        <v>11</v>
      </c>
      <c r="K38" s="178" t="s">
        <v>11</v>
      </c>
      <c r="L38" s="178" t="s">
        <v>11</v>
      </c>
    </row>
    <row r="39" spans="1:12" ht="26.25" customHeight="1">
      <c r="A39" s="253">
        <v>2101101</v>
      </c>
      <c r="B39" s="175"/>
      <c r="C39" s="175" t="s">
        <v>11</v>
      </c>
      <c r="D39" s="175" t="s">
        <v>130</v>
      </c>
      <c r="E39" s="176">
        <v>10.45</v>
      </c>
      <c r="F39" s="176">
        <v>10.45</v>
      </c>
      <c r="G39" s="178" t="s">
        <v>11</v>
      </c>
      <c r="H39" s="178" t="s">
        <v>11</v>
      </c>
      <c r="I39" s="178" t="s">
        <v>11</v>
      </c>
      <c r="J39" s="178" t="s">
        <v>11</v>
      </c>
      <c r="K39" s="178" t="s">
        <v>11</v>
      </c>
      <c r="L39" s="178" t="s">
        <v>11</v>
      </c>
    </row>
    <row r="40" spans="1:12" ht="26.25" customHeight="1">
      <c r="A40" s="253">
        <v>2101102</v>
      </c>
      <c r="B40" s="175"/>
      <c r="C40" s="175" t="s">
        <v>11</v>
      </c>
      <c r="D40" s="175" t="s">
        <v>131</v>
      </c>
      <c r="E40" s="176">
        <v>18.37</v>
      </c>
      <c r="F40" s="176">
        <v>18.37</v>
      </c>
      <c r="G40" s="178" t="s">
        <v>11</v>
      </c>
      <c r="H40" s="178" t="s">
        <v>11</v>
      </c>
      <c r="I40" s="178" t="s">
        <v>11</v>
      </c>
      <c r="J40" s="178" t="s">
        <v>11</v>
      </c>
      <c r="K40" s="178" t="s">
        <v>11</v>
      </c>
      <c r="L40" s="178" t="s">
        <v>11</v>
      </c>
    </row>
    <row r="41" spans="1:12" ht="26.25" customHeight="1">
      <c r="A41" s="253">
        <v>2101103</v>
      </c>
      <c r="B41" s="175"/>
      <c r="C41" s="175" t="s">
        <v>11</v>
      </c>
      <c r="D41" s="175" t="s">
        <v>132</v>
      </c>
      <c r="E41" s="176">
        <v>23.07</v>
      </c>
      <c r="F41" s="176">
        <v>23.07</v>
      </c>
      <c r="G41" s="178" t="s">
        <v>11</v>
      </c>
      <c r="H41" s="178" t="s">
        <v>11</v>
      </c>
      <c r="I41" s="178" t="s">
        <v>11</v>
      </c>
      <c r="J41" s="178" t="s">
        <v>11</v>
      </c>
      <c r="K41" s="178" t="s">
        <v>11</v>
      </c>
      <c r="L41" s="178" t="s">
        <v>11</v>
      </c>
    </row>
    <row r="42" spans="1:12" ht="26.25" customHeight="1">
      <c r="A42" s="253">
        <v>2101199</v>
      </c>
      <c r="B42" s="175"/>
      <c r="C42" s="175" t="s">
        <v>11</v>
      </c>
      <c r="D42" s="175" t="s">
        <v>133</v>
      </c>
      <c r="E42" s="176">
        <v>0.9</v>
      </c>
      <c r="F42" s="176">
        <v>0.9</v>
      </c>
      <c r="G42" s="178" t="s">
        <v>11</v>
      </c>
      <c r="H42" s="178" t="s">
        <v>11</v>
      </c>
      <c r="I42" s="178" t="s">
        <v>11</v>
      </c>
      <c r="J42" s="178" t="s">
        <v>11</v>
      </c>
      <c r="K42" s="178" t="s">
        <v>11</v>
      </c>
      <c r="L42" s="178" t="s">
        <v>11</v>
      </c>
    </row>
    <row r="43" spans="1:12" ht="26.25" customHeight="1">
      <c r="A43" s="253">
        <v>221</v>
      </c>
      <c r="B43" s="175"/>
      <c r="C43" s="175" t="s">
        <v>11</v>
      </c>
      <c r="D43" s="175" t="s">
        <v>134</v>
      </c>
      <c r="E43" s="176">
        <v>157.59</v>
      </c>
      <c r="F43" s="176">
        <v>157.59</v>
      </c>
      <c r="G43" s="178" t="s">
        <v>11</v>
      </c>
      <c r="H43" s="178" t="s">
        <v>11</v>
      </c>
      <c r="I43" s="178" t="s">
        <v>11</v>
      </c>
      <c r="J43" s="178" t="s">
        <v>11</v>
      </c>
      <c r="K43" s="178" t="s">
        <v>11</v>
      </c>
      <c r="L43" s="178" t="s">
        <v>11</v>
      </c>
    </row>
    <row r="44" spans="1:12" ht="26.25" customHeight="1">
      <c r="A44" s="253">
        <v>22102</v>
      </c>
      <c r="B44" s="175"/>
      <c r="C44" s="175" t="s">
        <v>11</v>
      </c>
      <c r="D44" s="175" t="s">
        <v>135</v>
      </c>
      <c r="E44" s="176">
        <v>157.59</v>
      </c>
      <c r="F44" s="176">
        <v>157.59</v>
      </c>
      <c r="G44" s="178" t="s">
        <v>11</v>
      </c>
      <c r="H44" s="178" t="s">
        <v>11</v>
      </c>
      <c r="I44" s="178" t="s">
        <v>11</v>
      </c>
      <c r="J44" s="178" t="s">
        <v>11</v>
      </c>
      <c r="K44" s="178" t="s">
        <v>11</v>
      </c>
      <c r="L44" s="178" t="s">
        <v>11</v>
      </c>
    </row>
    <row r="45" spans="1:12" ht="26.25" customHeight="1">
      <c r="A45" s="253">
        <v>2210201</v>
      </c>
      <c r="B45" s="175"/>
      <c r="C45" s="175" t="s">
        <v>11</v>
      </c>
      <c r="D45" s="175" t="s">
        <v>136</v>
      </c>
      <c r="E45" s="176">
        <v>157.59</v>
      </c>
      <c r="F45" s="176">
        <v>157.59</v>
      </c>
      <c r="G45" s="178" t="s">
        <v>11</v>
      </c>
      <c r="H45" s="178" t="s">
        <v>11</v>
      </c>
      <c r="I45" s="178" t="s">
        <v>11</v>
      </c>
      <c r="J45" s="178" t="s">
        <v>11</v>
      </c>
      <c r="K45" s="178" t="s">
        <v>11</v>
      </c>
      <c r="L45" s="178" t="s">
        <v>11</v>
      </c>
    </row>
    <row r="46" spans="1:12" ht="26.25" customHeight="1">
      <c r="A46" s="174" t="s">
        <v>137</v>
      </c>
      <c r="B46" s="175"/>
      <c r="C46" s="175" t="s">
        <v>11</v>
      </c>
      <c r="D46" s="175" t="s">
        <v>11</v>
      </c>
      <c r="E46" s="175" t="s">
        <v>11</v>
      </c>
      <c r="F46" s="175" t="s">
        <v>11</v>
      </c>
      <c r="G46" s="175" t="s">
        <v>11</v>
      </c>
      <c r="H46" s="175" t="s">
        <v>11</v>
      </c>
      <c r="I46" s="175" t="s">
        <v>11</v>
      </c>
      <c r="J46" s="175" t="s">
        <v>11</v>
      </c>
      <c r="K46" s="175" t="s">
        <v>11</v>
      </c>
      <c r="L46" s="175" t="s">
        <v>11</v>
      </c>
    </row>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5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L4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4">
      <selection activeCell="F9" sqref="F9:G9"/>
    </sheetView>
  </sheetViews>
  <sheetFormatPr defaultColWidth="9.00390625" defaultRowHeight="14.25"/>
  <cols>
    <col min="1" max="1" width="4.75390625" style="249" customWidth="1"/>
    <col min="2" max="2" width="5.125" style="249" customWidth="1"/>
    <col min="3" max="3" width="5.00390625" style="249" customWidth="1"/>
    <col min="4" max="4" width="26.25390625" style="249" customWidth="1"/>
    <col min="5" max="10" width="15.25390625" style="249" customWidth="1"/>
    <col min="11" max="16384" width="9.00390625" style="249" customWidth="1"/>
  </cols>
  <sheetData>
    <row r="1" spans="1:10" s="125" customFormat="1" ht="36" customHeight="1">
      <c r="A1" s="233" t="s">
        <v>138</v>
      </c>
      <c r="B1" s="233"/>
      <c r="C1" s="233"/>
      <c r="D1" s="233"/>
      <c r="E1" s="233"/>
      <c r="F1" s="233"/>
      <c r="G1" s="233"/>
      <c r="H1" s="233"/>
      <c r="I1" s="233"/>
      <c r="J1" s="233"/>
    </row>
    <row r="2" spans="1:10" s="125" customFormat="1" ht="18" customHeight="1">
      <c r="A2" s="232"/>
      <c r="B2" s="232"/>
      <c r="C2" s="232"/>
      <c r="D2" s="232"/>
      <c r="E2" s="232"/>
      <c r="F2" s="232"/>
      <c r="G2" s="232"/>
      <c r="H2" s="232"/>
      <c r="I2" s="232"/>
      <c r="J2" s="247" t="s">
        <v>139</v>
      </c>
    </row>
    <row r="3" spans="1:10" s="125" customFormat="1" ht="18" customHeight="1">
      <c r="A3" s="234" t="s">
        <v>2</v>
      </c>
      <c r="B3" s="232"/>
      <c r="C3" s="232"/>
      <c r="D3" s="232"/>
      <c r="E3" s="232"/>
      <c r="F3" s="235"/>
      <c r="G3" s="232"/>
      <c r="H3" s="232"/>
      <c r="I3" s="232"/>
      <c r="J3" s="247" t="s">
        <v>3</v>
      </c>
    </row>
    <row r="4" spans="1:10" s="125" customFormat="1" ht="18" customHeight="1">
      <c r="A4" s="250" t="s">
        <v>6</v>
      </c>
      <c r="B4" s="251"/>
      <c r="C4" s="251" t="s">
        <v>11</v>
      </c>
      <c r="D4" s="251" t="s">
        <v>11</v>
      </c>
      <c r="E4" s="171" t="s">
        <v>74</v>
      </c>
      <c r="F4" s="171" t="s">
        <v>140</v>
      </c>
      <c r="G4" s="171" t="s">
        <v>141</v>
      </c>
      <c r="H4" s="171" t="s">
        <v>142</v>
      </c>
      <c r="I4" s="171" t="s">
        <v>143</v>
      </c>
      <c r="J4" s="171" t="s">
        <v>144</v>
      </c>
    </row>
    <row r="5" spans="1:10" s="125" customFormat="1" ht="35.25" customHeight="1">
      <c r="A5" s="172" t="s">
        <v>93</v>
      </c>
      <c r="B5" s="173"/>
      <c r="C5" s="173"/>
      <c r="D5" s="187" t="s">
        <v>94</v>
      </c>
      <c r="E5" s="173"/>
      <c r="F5" s="173" t="s">
        <v>11</v>
      </c>
      <c r="G5" s="173" t="s">
        <v>11</v>
      </c>
      <c r="H5" s="173" t="s">
        <v>11</v>
      </c>
      <c r="I5" s="173" t="s">
        <v>11</v>
      </c>
      <c r="J5" s="173" t="s">
        <v>11</v>
      </c>
    </row>
    <row r="6" spans="1:10" s="125" customFormat="1" ht="18" customHeight="1">
      <c r="A6" s="172"/>
      <c r="B6" s="173" t="s">
        <v>11</v>
      </c>
      <c r="C6" s="173" t="s">
        <v>11</v>
      </c>
      <c r="D6" s="187" t="s">
        <v>11</v>
      </c>
      <c r="E6" s="173" t="s">
        <v>11</v>
      </c>
      <c r="F6" s="173" t="s">
        <v>11</v>
      </c>
      <c r="G6" s="173" t="s">
        <v>11</v>
      </c>
      <c r="H6" s="173" t="s">
        <v>11</v>
      </c>
      <c r="I6" s="173" t="s">
        <v>11</v>
      </c>
      <c r="J6" s="173" t="s">
        <v>11</v>
      </c>
    </row>
    <row r="7" spans="1:10" s="125" customFormat="1" ht="16.5" customHeight="1">
      <c r="A7" s="172"/>
      <c r="B7" s="173" t="s">
        <v>11</v>
      </c>
      <c r="C7" s="173" t="s">
        <v>11</v>
      </c>
      <c r="D7" s="187" t="s">
        <v>11</v>
      </c>
      <c r="E7" s="173" t="s">
        <v>11</v>
      </c>
      <c r="F7" s="173" t="s">
        <v>11</v>
      </c>
      <c r="G7" s="173" t="s">
        <v>11</v>
      </c>
      <c r="H7" s="173" t="s">
        <v>11</v>
      </c>
      <c r="I7" s="173" t="s">
        <v>11</v>
      </c>
      <c r="J7" s="173" t="s">
        <v>11</v>
      </c>
    </row>
    <row r="8" spans="1:10" s="125" customFormat="1" ht="21.75" customHeight="1">
      <c r="A8" s="252" t="s">
        <v>97</v>
      </c>
      <c r="B8" s="187" t="s">
        <v>98</v>
      </c>
      <c r="C8" s="187" t="s">
        <v>99</v>
      </c>
      <c r="D8" s="187" t="s">
        <v>10</v>
      </c>
      <c r="E8" s="173" t="s">
        <v>12</v>
      </c>
      <c r="F8" s="173" t="s">
        <v>13</v>
      </c>
      <c r="G8" s="173" t="s">
        <v>19</v>
      </c>
      <c r="H8" s="173" t="s">
        <v>22</v>
      </c>
      <c r="I8" s="173" t="s">
        <v>25</v>
      </c>
      <c r="J8" s="173" t="s">
        <v>28</v>
      </c>
    </row>
    <row r="9" spans="1:10" s="125" customFormat="1" ht="21.75" customHeight="1">
      <c r="A9" s="252"/>
      <c r="B9" s="187" t="s">
        <v>11</v>
      </c>
      <c r="C9" s="187" t="s">
        <v>11</v>
      </c>
      <c r="D9" s="187" t="s">
        <v>100</v>
      </c>
      <c r="E9" s="176">
        <f>E10+E15+E34+E42+E48</f>
        <v>1671.33</v>
      </c>
      <c r="F9" s="176">
        <f>F10+F15+F34+F42+F48</f>
        <v>1528.1299999999999</v>
      </c>
      <c r="G9" s="176">
        <v>143.2</v>
      </c>
      <c r="H9" s="176"/>
      <c r="I9" s="176"/>
      <c r="J9" s="176"/>
    </row>
    <row r="10" spans="1:10" s="125" customFormat="1" ht="24" customHeight="1">
      <c r="A10" s="174" t="s">
        <v>145</v>
      </c>
      <c r="B10" s="175"/>
      <c r="C10" s="175" t="s">
        <v>11</v>
      </c>
      <c r="D10" s="175" t="s">
        <v>101</v>
      </c>
      <c r="E10" s="176">
        <v>74.1</v>
      </c>
      <c r="F10" s="176">
        <v>24.1</v>
      </c>
      <c r="G10" s="176">
        <v>50</v>
      </c>
      <c r="H10" s="178" t="s">
        <v>11</v>
      </c>
      <c r="I10" s="178" t="s">
        <v>11</v>
      </c>
      <c r="J10" s="178" t="s">
        <v>11</v>
      </c>
    </row>
    <row r="11" spans="1:10" s="125" customFormat="1" ht="24" customHeight="1">
      <c r="A11" s="174" t="s">
        <v>146</v>
      </c>
      <c r="B11" s="175"/>
      <c r="C11" s="175" t="s">
        <v>11</v>
      </c>
      <c r="D11" s="175" t="s">
        <v>102</v>
      </c>
      <c r="E11" s="176">
        <v>24.1</v>
      </c>
      <c r="F11" s="176">
        <v>24.1</v>
      </c>
      <c r="G11" s="178" t="s">
        <v>11</v>
      </c>
      <c r="H11" s="178" t="s">
        <v>11</v>
      </c>
      <c r="I11" s="178" t="s">
        <v>11</v>
      </c>
      <c r="J11" s="178" t="s">
        <v>11</v>
      </c>
    </row>
    <row r="12" spans="1:10" s="125" customFormat="1" ht="24" customHeight="1">
      <c r="A12" s="174" t="s">
        <v>147</v>
      </c>
      <c r="B12" s="175"/>
      <c r="C12" s="175" t="s">
        <v>11</v>
      </c>
      <c r="D12" s="175" t="s">
        <v>103</v>
      </c>
      <c r="E12" s="176">
        <v>24.1</v>
      </c>
      <c r="F12" s="176">
        <v>24.1</v>
      </c>
      <c r="G12" s="178" t="s">
        <v>11</v>
      </c>
      <c r="H12" s="178" t="s">
        <v>11</v>
      </c>
      <c r="I12" s="178" t="s">
        <v>11</v>
      </c>
      <c r="J12" s="178" t="s">
        <v>11</v>
      </c>
    </row>
    <row r="13" spans="1:10" s="125" customFormat="1" ht="24" customHeight="1">
      <c r="A13" s="174" t="s">
        <v>148</v>
      </c>
      <c r="B13" s="175"/>
      <c r="C13" s="175" t="s">
        <v>11</v>
      </c>
      <c r="D13" s="175" t="s">
        <v>104</v>
      </c>
      <c r="E13" s="176">
        <v>50</v>
      </c>
      <c r="F13" s="178" t="s">
        <v>11</v>
      </c>
      <c r="G13" s="176">
        <v>50</v>
      </c>
      <c r="H13" s="178" t="s">
        <v>11</v>
      </c>
      <c r="I13" s="178" t="s">
        <v>11</v>
      </c>
      <c r="J13" s="178" t="s">
        <v>11</v>
      </c>
    </row>
    <row r="14" spans="1:10" s="125" customFormat="1" ht="24" customHeight="1">
      <c r="A14" s="174" t="s">
        <v>149</v>
      </c>
      <c r="B14" s="175"/>
      <c r="C14" s="175" t="s">
        <v>11</v>
      </c>
      <c r="D14" s="175" t="s">
        <v>105</v>
      </c>
      <c r="E14" s="176">
        <v>50</v>
      </c>
      <c r="F14" s="178" t="s">
        <v>11</v>
      </c>
      <c r="G14" s="176">
        <v>50</v>
      </c>
      <c r="H14" s="178" t="s">
        <v>11</v>
      </c>
      <c r="I14" s="178" t="s">
        <v>11</v>
      </c>
      <c r="J14" s="178" t="s">
        <v>11</v>
      </c>
    </row>
    <row r="15" spans="1:10" s="125" customFormat="1" ht="24" customHeight="1">
      <c r="A15" s="174" t="s">
        <v>150</v>
      </c>
      <c r="B15" s="175"/>
      <c r="C15" s="175" t="s">
        <v>11</v>
      </c>
      <c r="D15" s="175" t="s">
        <v>106</v>
      </c>
      <c r="E15" s="176">
        <f>E16+E27+E31</f>
        <v>1145.53</v>
      </c>
      <c r="F15" s="176">
        <f>F16+F27+F31</f>
        <v>1052.33</v>
      </c>
      <c r="G15" s="176">
        <v>93.2</v>
      </c>
      <c r="H15" s="178" t="s">
        <v>11</v>
      </c>
      <c r="I15" s="178" t="s">
        <v>11</v>
      </c>
      <c r="J15" s="178" t="s">
        <v>11</v>
      </c>
    </row>
    <row r="16" spans="1:10" ht="24" customHeight="1">
      <c r="A16" s="174" t="s">
        <v>151</v>
      </c>
      <c r="B16" s="175"/>
      <c r="C16" s="175" t="s">
        <v>11</v>
      </c>
      <c r="D16" s="175" t="s">
        <v>107</v>
      </c>
      <c r="E16" s="176">
        <f>SUM(E17:E26)</f>
        <v>964.8299999999999</v>
      </c>
      <c r="F16" s="176">
        <f>SUM(F17:F26)</f>
        <v>951.6299999999999</v>
      </c>
      <c r="G16" s="176">
        <v>13.2</v>
      </c>
      <c r="H16" s="178" t="s">
        <v>11</v>
      </c>
      <c r="I16" s="178" t="s">
        <v>11</v>
      </c>
      <c r="J16" s="178" t="s">
        <v>11</v>
      </c>
    </row>
    <row r="17" spans="1:10" ht="24" customHeight="1">
      <c r="A17" s="174" t="s">
        <v>152</v>
      </c>
      <c r="B17" s="175"/>
      <c r="C17" s="175" t="s">
        <v>11</v>
      </c>
      <c r="D17" s="175" t="s">
        <v>108</v>
      </c>
      <c r="E17" s="176">
        <v>267.68</v>
      </c>
      <c r="F17" s="176">
        <v>267.68</v>
      </c>
      <c r="G17" s="178" t="s">
        <v>11</v>
      </c>
      <c r="H17" s="178" t="s">
        <v>11</v>
      </c>
      <c r="I17" s="178" t="s">
        <v>11</v>
      </c>
      <c r="J17" s="178" t="s">
        <v>11</v>
      </c>
    </row>
    <row r="18" spans="1:10" ht="24" customHeight="1">
      <c r="A18" s="174" t="s">
        <v>153</v>
      </c>
      <c r="B18" s="175"/>
      <c r="C18" s="175" t="s">
        <v>11</v>
      </c>
      <c r="D18" s="175" t="s">
        <v>154</v>
      </c>
      <c r="E18" s="176">
        <v>0.91</v>
      </c>
      <c r="F18" s="176">
        <v>0.91</v>
      </c>
      <c r="G18" s="178" t="s">
        <v>11</v>
      </c>
      <c r="H18" s="178" t="s">
        <v>11</v>
      </c>
      <c r="I18" s="178" t="s">
        <v>11</v>
      </c>
      <c r="J18" s="178" t="s">
        <v>11</v>
      </c>
    </row>
    <row r="19" spans="1:10" ht="24" customHeight="1">
      <c r="A19" s="174" t="s">
        <v>155</v>
      </c>
      <c r="B19" s="175"/>
      <c r="C19" s="175" t="s">
        <v>11</v>
      </c>
      <c r="D19" s="175" t="s">
        <v>109</v>
      </c>
      <c r="E19" s="176">
        <v>109.46</v>
      </c>
      <c r="F19" s="176">
        <v>109.46</v>
      </c>
      <c r="G19" s="178" t="s">
        <v>11</v>
      </c>
      <c r="H19" s="178" t="s">
        <v>11</v>
      </c>
      <c r="I19" s="178" t="s">
        <v>11</v>
      </c>
      <c r="J19" s="178" t="s">
        <v>11</v>
      </c>
    </row>
    <row r="20" spans="1:10" ht="24" customHeight="1">
      <c r="A20" s="174" t="s">
        <v>156</v>
      </c>
      <c r="B20" s="175"/>
      <c r="C20" s="175" t="s">
        <v>11</v>
      </c>
      <c r="D20" s="175" t="s">
        <v>110</v>
      </c>
      <c r="E20" s="176">
        <v>13.49</v>
      </c>
      <c r="F20" s="176">
        <v>13.49</v>
      </c>
      <c r="G20" s="178" t="s">
        <v>11</v>
      </c>
      <c r="H20" s="178" t="s">
        <v>11</v>
      </c>
      <c r="I20" s="178" t="s">
        <v>11</v>
      </c>
      <c r="J20" s="178" t="s">
        <v>11</v>
      </c>
    </row>
    <row r="21" spans="1:10" s="125" customFormat="1" ht="20.25" customHeight="1">
      <c r="A21" s="174" t="s">
        <v>157</v>
      </c>
      <c r="B21" s="175"/>
      <c r="C21" s="175" t="s">
        <v>11</v>
      </c>
      <c r="D21" s="175" t="s">
        <v>111</v>
      </c>
      <c r="E21" s="176">
        <v>426.33</v>
      </c>
      <c r="F21" s="176">
        <v>426.33</v>
      </c>
      <c r="G21" s="178" t="s">
        <v>11</v>
      </c>
      <c r="H21" s="178" t="s">
        <v>11</v>
      </c>
      <c r="I21" s="178" t="s">
        <v>11</v>
      </c>
      <c r="J21" s="178" t="s">
        <v>11</v>
      </c>
    </row>
    <row r="22" spans="1:10" ht="26.25" customHeight="1">
      <c r="A22" s="174" t="s">
        <v>158</v>
      </c>
      <c r="B22" s="175"/>
      <c r="C22" s="175" t="s">
        <v>11</v>
      </c>
      <c r="D22" s="175" t="s">
        <v>159</v>
      </c>
      <c r="E22" s="176">
        <v>0.03</v>
      </c>
      <c r="F22" s="176">
        <v>0.03</v>
      </c>
      <c r="G22" s="178" t="s">
        <v>11</v>
      </c>
      <c r="H22" s="178" t="s">
        <v>11</v>
      </c>
      <c r="I22" s="178" t="s">
        <v>11</v>
      </c>
      <c r="J22" s="178" t="s">
        <v>11</v>
      </c>
    </row>
    <row r="23" spans="1:10" ht="26.25" customHeight="1">
      <c r="A23" s="174" t="s">
        <v>160</v>
      </c>
      <c r="B23" s="175"/>
      <c r="C23" s="175" t="s">
        <v>11</v>
      </c>
      <c r="D23" s="175" t="s">
        <v>112</v>
      </c>
      <c r="E23" s="176">
        <v>7.88</v>
      </c>
      <c r="F23" s="176">
        <v>4.68</v>
      </c>
      <c r="G23" s="176">
        <v>3.2</v>
      </c>
      <c r="H23" s="178" t="s">
        <v>11</v>
      </c>
      <c r="I23" s="178" t="s">
        <v>11</v>
      </c>
      <c r="J23" s="178" t="s">
        <v>11</v>
      </c>
    </row>
    <row r="24" spans="1:10" ht="26.25" customHeight="1">
      <c r="A24" s="174" t="s">
        <v>161</v>
      </c>
      <c r="B24" s="175"/>
      <c r="C24" s="175" t="s">
        <v>11</v>
      </c>
      <c r="D24" s="175" t="s">
        <v>113</v>
      </c>
      <c r="E24" s="176">
        <v>64.01</v>
      </c>
      <c r="F24" s="176">
        <v>64.01</v>
      </c>
      <c r="G24" s="178" t="s">
        <v>11</v>
      </c>
      <c r="H24" s="178" t="s">
        <v>11</v>
      </c>
      <c r="I24" s="178" t="s">
        <v>11</v>
      </c>
      <c r="J24" s="178" t="s">
        <v>11</v>
      </c>
    </row>
    <row r="25" spans="1:10" ht="26.25" customHeight="1">
      <c r="A25" s="174" t="s">
        <v>162</v>
      </c>
      <c r="B25" s="175"/>
      <c r="C25" s="175" t="s">
        <v>11</v>
      </c>
      <c r="D25" s="175" t="s">
        <v>163</v>
      </c>
      <c r="E25" s="176">
        <v>0.06</v>
      </c>
      <c r="F25" s="176">
        <v>0.06</v>
      </c>
      <c r="G25" s="178" t="s">
        <v>11</v>
      </c>
      <c r="H25" s="178" t="s">
        <v>11</v>
      </c>
      <c r="I25" s="178" t="s">
        <v>11</v>
      </c>
      <c r="J25" s="178" t="s">
        <v>11</v>
      </c>
    </row>
    <row r="26" spans="1:10" ht="26.25" customHeight="1">
      <c r="A26" s="174" t="s">
        <v>164</v>
      </c>
      <c r="B26" s="175"/>
      <c r="C26" s="175" t="s">
        <v>11</v>
      </c>
      <c r="D26" s="175" t="s">
        <v>114</v>
      </c>
      <c r="E26" s="176">
        <v>74.98</v>
      </c>
      <c r="F26" s="176">
        <v>64.98</v>
      </c>
      <c r="G26" s="176">
        <v>10</v>
      </c>
      <c r="H26" s="178" t="s">
        <v>11</v>
      </c>
      <c r="I26" s="178" t="s">
        <v>11</v>
      </c>
      <c r="J26" s="178" t="s">
        <v>11</v>
      </c>
    </row>
    <row r="27" spans="1:10" ht="26.25" customHeight="1">
      <c r="A27" s="174" t="s">
        <v>165</v>
      </c>
      <c r="B27" s="175"/>
      <c r="C27" s="175" t="s">
        <v>11</v>
      </c>
      <c r="D27" s="175" t="s">
        <v>115</v>
      </c>
      <c r="E27" s="176">
        <v>68.7</v>
      </c>
      <c r="F27" s="176">
        <v>68.7</v>
      </c>
      <c r="G27" s="178" t="s">
        <v>11</v>
      </c>
      <c r="H27" s="178" t="s">
        <v>11</v>
      </c>
      <c r="I27" s="178" t="s">
        <v>11</v>
      </c>
      <c r="J27" s="178" t="s">
        <v>11</v>
      </c>
    </row>
    <row r="28" spans="1:10" ht="26.25" customHeight="1">
      <c r="A28" s="174" t="s">
        <v>166</v>
      </c>
      <c r="B28" s="175"/>
      <c r="C28" s="175" t="s">
        <v>11</v>
      </c>
      <c r="D28" s="175" t="s">
        <v>167</v>
      </c>
      <c r="E28" s="176">
        <v>0.56</v>
      </c>
      <c r="F28" s="176">
        <v>0.56</v>
      </c>
      <c r="G28" s="178" t="s">
        <v>11</v>
      </c>
      <c r="H28" s="178" t="s">
        <v>11</v>
      </c>
      <c r="I28" s="178" t="s">
        <v>11</v>
      </c>
      <c r="J28" s="178" t="s">
        <v>11</v>
      </c>
    </row>
    <row r="29" spans="1:10" ht="26.25" customHeight="1">
      <c r="A29" s="174" t="s">
        <v>168</v>
      </c>
      <c r="B29" s="175"/>
      <c r="C29" s="175" t="s">
        <v>11</v>
      </c>
      <c r="D29" s="175" t="s">
        <v>169</v>
      </c>
      <c r="E29" s="176">
        <v>3.83</v>
      </c>
      <c r="F29" s="176">
        <v>3.83</v>
      </c>
      <c r="G29" s="178" t="s">
        <v>11</v>
      </c>
      <c r="H29" s="178" t="s">
        <v>11</v>
      </c>
      <c r="I29" s="178" t="s">
        <v>11</v>
      </c>
      <c r="J29" s="178" t="s">
        <v>11</v>
      </c>
    </row>
    <row r="30" spans="1:10" ht="26.25" customHeight="1">
      <c r="A30" s="174" t="s">
        <v>170</v>
      </c>
      <c r="B30" s="175"/>
      <c r="C30" s="175" t="s">
        <v>11</v>
      </c>
      <c r="D30" s="175" t="s">
        <v>116</v>
      </c>
      <c r="E30" s="176">
        <v>64.31</v>
      </c>
      <c r="F30" s="176">
        <v>64.31</v>
      </c>
      <c r="G30" s="178" t="s">
        <v>11</v>
      </c>
      <c r="H30" s="178" t="s">
        <v>11</v>
      </c>
      <c r="I30" s="178" t="s">
        <v>11</v>
      </c>
      <c r="J30" s="178" t="s">
        <v>11</v>
      </c>
    </row>
    <row r="31" spans="1:10" ht="26.25" customHeight="1">
      <c r="A31" s="174" t="s">
        <v>171</v>
      </c>
      <c r="B31" s="175"/>
      <c r="C31" s="175" t="s">
        <v>11</v>
      </c>
      <c r="D31" s="175" t="s">
        <v>117</v>
      </c>
      <c r="E31" s="176">
        <v>112</v>
      </c>
      <c r="F31" s="176">
        <v>32</v>
      </c>
      <c r="G31" s="176">
        <v>80</v>
      </c>
      <c r="H31" s="178" t="s">
        <v>11</v>
      </c>
      <c r="I31" s="178" t="s">
        <v>11</v>
      </c>
      <c r="J31" s="178" t="s">
        <v>11</v>
      </c>
    </row>
    <row r="32" spans="1:10" ht="26.25" customHeight="1">
      <c r="A32" s="174" t="s">
        <v>172</v>
      </c>
      <c r="B32" s="175"/>
      <c r="C32" s="175" t="s">
        <v>11</v>
      </c>
      <c r="D32" s="175" t="s">
        <v>118</v>
      </c>
      <c r="E32" s="176">
        <v>80</v>
      </c>
      <c r="F32" s="178" t="s">
        <v>11</v>
      </c>
      <c r="G32" s="176">
        <v>80</v>
      </c>
      <c r="H32" s="178" t="s">
        <v>11</v>
      </c>
      <c r="I32" s="178" t="s">
        <v>11</v>
      </c>
      <c r="J32" s="178" t="s">
        <v>11</v>
      </c>
    </row>
    <row r="33" spans="1:10" ht="26.25" customHeight="1">
      <c r="A33" s="174" t="s">
        <v>173</v>
      </c>
      <c r="B33" s="175"/>
      <c r="C33" s="175" t="s">
        <v>11</v>
      </c>
      <c r="D33" s="175" t="s">
        <v>119</v>
      </c>
      <c r="E33" s="176">
        <v>32</v>
      </c>
      <c r="F33" s="176">
        <v>32</v>
      </c>
      <c r="G33" s="178" t="s">
        <v>11</v>
      </c>
      <c r="H33" s="178" t="s">
        <v>11</v>
      </c>
      <c r="I33" s="178" t="s">
        <v>11</v>
      </c>
      <c r="J33" s="178" t="s">
        <v>11</v>
      </c>
    </row>
    <row r="34" spans="1:10" ht="26.25" customHeight="1">
      <c r="A34" s="174" t="s">
        <v>174</v>
      </c>
      <c r="B34" s="175"/>
      <c r="C34" s="175" t="s">
        <v>11</v>
      </c>
      <c r="D34" s="175" t="s">
        <v>120</v>
      </c>
      <c r="E34" s="177">
        <v>240.45</v>
      </c>
      <c r="F34" s="177">
        <v>240.45</v>
      </c>
      <c r="G34" s="178" t="s">
        <v>11</v>
      </c>
      <c r="H34" s="178" t="s">
        <v>11</v>
      </c>
      <c r="I34" s="178" t="s">
        <v>11</v>
      </c>
      <c r="J34" s="178" t="s">
        <v>11</v>
      </c>
    </row>
    <row r="35" spans="1:10" ht="26.25" customHeight="1">
      <c r="A35" s="174" t="s">
        <v>175</v>
      </c>
      <c r="B35" s="175"/>
      <c r="C35" s="175" t="s">
        <v>11</v>
      </c>
      <c r="D35" s="175" t="s">
        <v>121</v>
      </c>
      <c r="E35" s="177">
        <v>236.17</v>
      </c>
      <c r="F35" s="177">
        <v>236.17</v>
      </c>
      <c r="G35" s="178" t="s">
        <v>11</v>
      </c>
      <c r="H35" s="178" t="s">
        <v>11</v>
      </c>
      <c r="I35" s="178" t="s">
        <v>11</v>
      </c>
      <c r="J35" s="178" t="s">
        <v>11</v>
      </c>
    </row>
    <row r="36" spans="1:10" ht="26.25" customHeight="1">
      <c r="A36" s="174" t="s">
        <v>176</v>
      </c>
      <c r="B36" s="175"/>
      <c r="C36" s="175" t="s">
        <v>11</v>
      </c>
      <c r="D36" s="175" t="s">
        <v>122</v>
      </c>
      <c r="E36" s="177">
        <v>17.88</v>
      </c>
      <c r="F36" s="177">
        <v>17.88</v>
      </c>
      <c r="G36" s="178" t="s">
        <v>11</v>
      </c>
      <c r="H36" s="178" t="s">
        <v>11</v>
      </c>
      <c r="I36" s="178" t="s">
        <v>11</v>
      </c>
      <c r="J36" s="178" t="s">
        <v>11</v>
      </c>
    </row>
    <row r="37" spans="1:10" ht="26.25" customHeight="1">
      <c r="A37" s="174" t="s">
        <v>177</v>
      </c>
      <c r="B37" s="175"/>
      <c r="C37" s="175" t="s">
        <v>11</v>
      </c>
      <c r="D37" s="175" t="s">
        <v>123</v>
      </c>
      <c r="E37" s="177">
        <v>37.44</v>
      </c>
      <c r="F37" s="177">
        <v>37.44</v>
      </c>
      <c r="G37" s="178" t="s">
        <v>11</v>
      </c>
      <c r="H37" s="178" t="s">
        <v>11</v>
      </c>
      <c r="I37" s="178" t="s">
        <v>11</v>
      </c>
      <c r="J37" s="178" t="s">
        <v>11</v>
      </c>
    </row>
    <row r="38" spans="1:10" ht="26.25" customHeight="1">
      <c r="A38" s="174" t="s">
        <v>178</v>
      </c>
      <c r="B38" s="175"/>
      <c r="C38" s="175" t="s">
        <v>11</v>
      </c>
      <c r="D38" s="175" t="s">
        <v>124</v>
      </c>
      <c r="E38" s="177">
        <v>170.01</v>
      </c>
      <c r="F38" s="177">
        <v>170.01</v>
      </c>
      <c r="G38" s="178" t="s">
        <v>11</v>
      </c>
      <c r="H38" s="178" t="s">
        <v>11</v>
      </c>
      <c r="I38" s="178" t="s">
        <v>11</v>
      </c>
      <c r="J38" s="178" t="s">
        <v>11</v>
      </c>
    </row>
    <row r="39" spans="1:10" ht="26.25" customHeight="1">
      <c r="A39" s="174" t="s">
        <v>179</v>
      </c>
      <c r="B39" s="175"/>
      <c r="C39" s="175" t="s">
        <v>11</v>
      </c>
      <c r="D39" s="175" t="s">
        <v>125</v>
      </c>
      <c r="E39" s="177">
        <v>10.84</v>
      </c>
      <c r="F39" s="177">
        <v>10.84</v>
      </c>
      <c r="G39" s="178" t="s">
        <v>11</v>
      </c>
      <c r="H39" s="178" t="s">
        <v>11</v>
      </c>
      <c r="I39" s="178" t="s">
        <v>11</v>
      </c>
      <c r="J39" s="178" t="s">
        <v>11</v>
      </c>
    </row>
    <row r="40" spans="1:10" ht="26.25" customHeight="1">
      <c r="A40" s="174" t="s">
        <v>180</v>
      </c>
      <c r="B40" s="175"/>
      <c r="C40" s="175" t="s">
        <v>11</v>
      </c>
      <c r="D40" s="175" t="s">
        <v>126</v>
      </c>
      <c r="E40" s="177">
        <v>4.28</v>
      </c>
      <c r="F40" s="177">
        <v>4.28</v>
      </c>
      <c r="G40" s="178" t="s">
        <v>11</v>
      </c>
      <c r="H40" s="178" t="s">
        <v>11</v>
      </c>
      <c r="I40" s="178" t="s">
        <v>11</v>
      </c>
      <c r="J40" s="178" t="s">
        <v>11</v>
      </c>
    </row>
    <row r="41" spans="1:10" ht="26.25" customHeight="1">
      <c r="A41" s="174" t="s">
        <v>181</v>
      </c>
      <c r="B41" s="175"/>
      <c r="C41" s="175" t="s">
        <v>11</v>
      </c>
      <c r="D41" s="175" t="s">
        <v>127</v>
      </c>
      <c r="E41" s="177">
        <v>4.28</v>
      </c>
      <c r="F41" s="177">
        <v>4.28</v>
      </c>
      <c r="G41" s="178" t="s">
        <v>11</v>
      </c>
      <c r="H41" s="178" t="s">
        <v>11</v>
      </c>
      <c r="I41" s="178" t="s">
        <v>11</v>
      </c>
      <c r="J41" s="178" t="s">
        <v>11</v>
      </c>
    </row>
    <row r="42" spans="1:10" ht="26.25" customHeight="1">
      <c r="A42" s="174" t="s">
        <v>182</v>
      </c>
      <c r="B42" s="175"/>
      <c r="C42" s="175" t="s">
        <v>11</v>
      </c>
      <c r="D42" s="175" t="s">
        <v>128</v>
      </c>
      <c r="E42" s="177">
        <v>53.44</v>
      </c>
      <c r="F42" s="177">
        <v>53.44</v>
      </c>
      <c r="G42" s="178" t="s">
        <v>11</v>
      </c>
      <c r="H42" s="178" t="s">
        <v>11</v>
      </c>
      <c r="I42" s="178" t="s">
        <v>11</v>
      </c>
      <c r="J42" s="178" t="s">
        <v>11</v>
      </c>
    </row>
    <row r="43" spans="1:10" ht="26.25" customHeight="1">
      <c r="A43" s="174" t="s">
        <v>183</v>
      </c>
      <c r="B43" s="175"/>
      <c r="C43" s="175" t="s">
        <v>11</v>
      </c>
      <c r="D43" s="175" t="s">
        <v>129</v>
      </c>
      <c r="E43" s="177">
        <v>53.44</v>
      </c>
      <c r="F43" s="177">
        <v>53.44</v>
      </c>
      <c r="G43" s="178" t="s">
        <v>11</v>
      </c>
      <c r="H43" s="178" t="s">
        <v>11</v>
      </c>
      <c r="I43" s="178" t="s">
        <v>11</v>
      </c>
      <c r="J43" s="178" t="s">
        <v>11</v>
      </c>
    </row>
    <row r="44" spans="1:10" ht="26.25" customHeight="1">
      <c r="A44" s="174" t="s">
        <v>184</v>
      </c>
      <c r="B44" s="175"/>
      <c r="C44" s="175" t="s">
        <v>11</v>
      </c>
      <c r="D44" s="175" t="s">
        <v>130</v>
      </c>
      <c r="E44" s="177">
        <v>10.45</v>
      </c>
      <c r="F44" s="177">
        <v>10.45</v>
      </c>
      <c r="G44" s="178" t="s">
        <v>11</v>
      </c>
      <c r="H44" s="178" t="s">
        <v>11</v>
      </c>
      <c r="I44" s="178" t="s">
        <v>11</v>
      </c>
      <c r="J44" s="178" t="s">
        <v>11</v>
      </c>
    </row>
    <row r="45" spans="1:10" ht="26.25" customHeight="1">
      <c r="A45" s="174" t="s">
        <v>185</v>
      </c>
      <c r="B45" s="175"/>
      <c r="C45" s="175" t="s">
        <v>11</v>
      </c>
      <c r="D45" s="175" t="s">
        <v>131</v>
      </c>
      <c r="E45" s="177">
        <v>18.47</v>
      </c>
      <c r="F45" s="177">
        <v>18.47</v>
      </c>
      <c r="G45" s="178" t="s">
        <v>11</v>
      </c>
      <c r="H45" s="178" t="s">
        <v>11</v>
      </c>
      <c r="I45" s="178" t="s">
        <v>11</v>
      </c>
      <c r="J45" s="178" t="s">
        <v>11</v>
      </c>
    </row>
    <row r="46" spans="1:10" ht="26.25" customHeight="1">
      <c r="A46" s="174" t="s">
        <v>186</v>
      </c>
      <c r="B46" s="175"/>
      <c r="C46" s="175" t="s">
        <v>11</v>
      </c>
      <c r="D46" s="175" t="s">
        <v>132</v>
      </c>
      <c r="E46" s="177">
        <v>23.29</v>
      </c>
      <c r="F46" s="177">
        <v>23.29</v>
      </c>
      <c r="G46" s="178" t="s">
        <v>11</v>
      </c>
      <c r="H46" s="178" t="s">
        <v>11</v>
      </c>
      <c r="I46" s="178" t="s">
        <v>11</v>
      </c>
      <c r="J46" s="178" t="s">
        <v>11</v>
      </c>
    </row>
    <row r="47" spans="1:10" ht="26.25" customHeight="1">
      <c r="A47" s="174" t="s">
        <v>187</v>
      </c>
      <c r="B47" s="175"/>
      <c r="C47" s="175" t="s">
        <v>11</v>
      </c>
      <c r="D47" s="175" t="s">
        <v>133</v>
      </c>
      <c r="E47" s="177">
        <v>1.23</v>
      </c>
      <c r="F47" s="177">
        <v>1.23</v>
      </c>
      <c r="G47" s="178" t="s">
        <v>11</v>
      </c>
      <c r="H47" s="178" t="s">
        <v>11</v>
      </c>
      <c r="I47" s="178" t="s">
        <v>11</v>
      </c>
      <c r="J47" s="178" t="s">
        <v>11</v>
      </c>
    </row>
    <row r="48" spans="1:10" ht="26.25" customHeight="1">
      <c r="A48" s="174" t="s">
        <v>188</v>
      </c>
      <c r="B48" s="175"/>
      <c r="C48" s="175" t="s">
        <v>11</v>
      </c>
      <c r="D48" s="175" t="s">
        <v>134</v>
      </c>
      <c r="E48" s="177">
        <v>157.81</v>
      </c>
      <c r="F48" s="177">
        <v>157.81</v>
      </c>
      <c r="G48" s="178" t="s">
        <v>11</v>
      </c>
      <c r="H48" s="178" t="s">
        <v>11</v>
      </c>
      <c r="I48" s="178" t="s">
        <v>11</v>
      </c>
      <c r="J48" s="178" t="s">
        <v>11</v>
      </c>
    </row>
    <row r="49" spans="1:10" ht="26.25" customHeight="1">
      <c r="A49" s="174" t="s">
        <v>189</v>
      </c>
      <c r="B49" s="175"/>
      <c r="C49" s="175" t="s">
        <v>11</v>
      </c>
      <c r="D49" s="175" t="s">
        <v>135</v>
      </c>
      <c r="E49" s="177">
        <v>157.81</v>
      </c>
      <c r="F49" s="177">
        <v>157.81</v>
      </c>
      <c r="G49" s="178" t="s">
        <v>11</v>
      </c>
      <c r="H49" s="178" t="s">
        <v>11</v>
      </c>
      <c r="I49" s="178" t="s">
        <v>11</v>
      </c>
      <c r="J49" s="178" t="s">
        <v>11</v>
      </c>
    </row>
    <row r="50" spans="1:10" ht="26.25" customHeight="1">
      <c r="A50" s="174" t="s">
        <v>190</v>
      </c>
      <c r="B50" s="175"/>
      <c r="C50" s="175" t="s">
        <v>11</v>
      </c>
      <c r="D50" s="175" t="s">
        <v>136</v>
      </c>
      <c r="E50" s="177">
        <v>157.81</v>
      </c>
      <c r="F50" s="177">
        <v>157.81</v>
      </c>
      <c r="G50" s="178" t="s">
        <v>11</v>
      </c>
      <c r="H50" s="178" t="s">
        <v>11</v>
      </c>
      <c r="I50" s="178" t="s">
        <v>11</v>
      </c>
      <c r="J50" s="178" t="s">
        <v>11</v>
      </c>
    </row>
    <row r="51" spans="1:10" ht="26.25" customHeight="1">
      <c r="A51" s="174" t="s">
        <v>191</v>
      </c>
      <c r="B51" s="175"/>
      <c r="C51" s="175" t="s">
        <v>11</v>
      </c>
      <c r="D51" s="175" t="s">
        <v>11</v>
      </c>
      <c r="E51" s="175" t="s">
        <v>11</v>
      </c>
      <c r="F51" s="175" t="s">
        <v>11</v>
      </c>
      <c r="G51" s="175" t="s">
        <v>11</v>
      </c>
      <c r="H51" s="175" t="s">
        <v>11</v>
      </c>
      <c r="I51" s="175" t="s">
        <v>11</v>
      </c>
      <c r="J51" s="175" t="s">
        <v>11</v>
      </c>
    </row>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5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4">
      <selection activeCell="C36" sqref="C36"/>
    </sheetView>
  </sheetViews>
  <sheetFormatPr defaultColWidth="9.00390625" defaultRowHeight="14.25"/>
  <cols>
    <col min="1" max="1" width="27.375" style="125" customWidth="1"/>
    <col min="2" max="2" width="5.375" style="125" customWidth="1"/>
    <col min="3" max="3" width="11.375" style="125" customWidth="1"/>
    <col min="4" max="4" width="45.25390625" style="125" customWidth="1"/>
    <col min="5" max="5" width="6.00390625" style="125" customWidth="1"/>
    <col min="6" max="9" width="12.25390625" style="125" customWidth="1"/>
    <col min="10" max="16384" width="9.00390625" style="125" customWidth="1"/>
  </cols>
  <sheetData>
    <row r="1" spans="1:9" ht="25.5" customHeight="1">
      <c r="A1" s="232"/>
      <c r="B1" s="232"/>
      <c r="C1" s="232"/>
      <c r="D1" s="233" t="s">
        <v>192</v>
      </c>
      <c r="E1" s="232"/>
      <c r="F1" s="232"/>
      <c r="G1" s="232"/>
      <c r="H1" s="232"/>
      <c r="I1" s="232"/>
    </row>
    <row r="2" spans="1:9" s="154" customFormat="1" ht="18" customHeight="1">
      <c r="A2" s="232"/>
      <c r="B2" s="232"/>
      <c r="C2" s="232"/>
      <c r="D2" s="232"/>
      <c r="E2" s="232"/>
      <c r="F2" s="232"/>
      <c r="G2" s="232"/>
      <c r="H2" s="232"/>
      <c r="I2" s="247" t="s">
        <v>193</v>
      </c>
    </row>
    <row r="3" spans="1:9" s="154" customFormat="1" ht="18" customHeight="1">
      <c r="A3" s="234" t="s">
        <v>2</v>
      </c>
      <c r="B3" s="232"/>
      <c r="C3" s="232"/>
      <c r="D3" s="235"/>
      <c r="E3" s="232"/>
      <c r="F3" s="232"/>
      <c r="G3" s="232"/>
      <c r="H3" s="232"/>
      <c r="I3" s="247" t="s">
        <v>3</v>
      </c>
    </row>
    <row r="4" spans="1:9" ht="18" customHeight="1">
      <c r="A4" s="236" t="s">
        <v>194</v>
      </c>
      <c r="B4" s="237"/>
      <c r="C4" s="237"/>
      <c r="D4" s="237" t="s">
        <v>195</v>
      </c>
      <c r="E4" s="237"/>
      <c r="F4" s="237" t="s">
        <v>11</v>
      </c>
      <c r="G4" s="237" t="s">
        <v>11</v>
      </c>
      <c r="H4" s="237"/>
      <c r="I4" s="237" t="s">
        <v>11</v>
      </c>
    </row>
    <row r="5" spans="1:9" ht="39.75" customHeight="1">
      <c r="A5" s="238" t="s">
        <v>196</v>
      </c>
      <c r="B5" s="239" t="s">
        <v>7</v>
      </c>
      <c r="C5" s="239" t="s">
        <v>197</v>
      </c>
      <c r="D5" s="239" t="s">
        <v>198</v>
      </c>
      <c r="E5" s="239" t="s">
        <v>7</v>
      </c>
      <c r="F5" s="240" t="s">
        <v>100</v>
      </c>
      <c r="G5" s="239" t="s">
        <v>199</v>
      </c>
      <c r="H5" s="241" t="s">
        <v>200</v>
      </c>
      <c r="I5" s="248" t="s">
        <v>201</v>
      </c>
    </row>
    <row r="6" spans="1:9" ht="18" customHeight="1">
      <c r="A6" s="238"/>
      <c r="B6" s="239" t="s">
        <v>11</v>
      </c>
      <c r="C6" s="239" t="s">
        <v>11</v>
      </c>
      <c r="D6" s="239" t="s">
        <v>11</v>
      </c>
      <c r="E6" s="239" t="s">
        <v>11</v>
      </c>
      <c r="F6" s="240" t="s">
        <v>95</v>
      </c>
      <c r="G6" s="239" t="s">
        <v>199</v>
      </c>
      <c r="H6" s="241"/>
      <c r="I6" s="248"/>
    </row>
    <row r="7" spans="1:9" ht="18" customHeight="1">
      <c r="A7" s="242" t="s">
        <v>202</v>
      </c>
      <c r="B7" s="240" t="s">
        <v>11</v>
      </c>
      <c r="C7" s="240" t="s">
        <v>12</v>
      </c>
      <c r="D7" s="240" t="s">
        <v>202</v>
      </c>
      <c r="E7" s="240" t="s">
        <v>11</v>
      </c>
      <c r="F7" s="240" t="s">
        <v>13</v>
      </c>
      <c r="G7" s="240" t="s">
        <v>19</v>
      </c>
      <c r="H7" s="240" t="s">
        <v>22</v>
      </c>
      <c r="I7" s="240" t="s">
        <v>25</v>
      </c>
    </row>
    <row r="8" spans="1:9" ht="18" customHeight="1">
      <c r="A8" s="243" t="s">
        <v>203</v>
      </c>
      <c r="B8" s="240" t="s">
        <v>12</v>
      </c>
      <c r="C8" s="176">
        <v>1638.46</v>
      </c>
      <c r="D8" s="175" t="s">
        <v>15</v>
      </c>
      <c r="E8" s="240">
        <v>33</v>
      </c>
      <c r="F8" s="176">
        <v>74.1</v>
      </c>
      <c r="G8" s="176">
        <v>74.1</v>
      </c>
      <c r="H8" s="176"/>
      <c r="I8" s="176"/>
    </row>
    <row r="9" spans="1:9" ht="18" customHeight="1">
      <c r="A9" s="243" t="s">
        <v>204</v>
      </c>
      <c r="B9" s="240" t="s">
        <v>13</v>
      </c>
      <c r="C9" s="178" t="s">
        <v>11</v>
      </c>
      <c r="D9" s="175" t="s">
        <v>17</v>
      </c>
      <c r="E9" s="240">
        <v>34</v>
      </c>
      <c r="F9" s="178" t="s">
        <v>11</v>
      </c>
      <c r="G9" s="178" t="s">
        <v>11</v>
      </c>
      <c r="H9" s="176"/>
      <c r="I9" s="176"/>
    </row>
    <row r="10" spans="1:9" ht="18" customHeight="1">
      <c r="A10" s="243" t="s">
        <v>205</v>
      </c>
      <c r="B10" s="240" t="s">
        <v>19</v>
      </c>
      <c r="C10" s="178" t="s">
        <v>11</v>
      </c>
      <c r="D10" s="175" t="s">
        <v>20</v>
      </c>
      <c r="E10" s="240">
        <v>35</v>
      </c>
      <c r="F10" s="178" t="s">
        <v>11</v>
      </c>
      <c r="G10" s="178" t="s">
        <v>11</v>
      </c>
      <c r="H10" s="176"/>
      <c r="I10" s="176"/>
    </row>
    <row r="11" spans="1:9" ht="18" customHeight="1">
      <c r="A11" s="243" t="s">
        <v>11</v>
      </c>
      <c r="B11" s="240" t="s">
        <v>22</v>
      </c>
      <c r="C11" s="178" t="s">
        <v>11</v>
      </c>
      <c r="D11" s="175" t="s">
        <v>23</v>
      </c>
      <c r="E11" s="240">
        <v>36</v>
      </c>
      <c r="F11" s="178" t="s">
        <v>11</v>
      </c>
      <c r="G11" s="178" t="s">
        <v>11</v>
      </c>
      <c r="H11" s="176"/>
      <c r="I11" s="176"/>
    </row>
    <row r="12" spans="1:9" ht="18" customHeight="1">
      <c r="A12" s="243" t="s">
        <v>11</v>
      </c>
      <c r="B12" s="240" t="s">
        <v>25</v>
      </c>
      <c r="C12" s="178" t="s">
        <v>11</v>
      </c>
      <c r="D12" s="175" t="s">
        <v>26</v>
      </c>
      <c r="E12" s="240">
        <v>37</v>
      </c>
      <c r="F12" s="178" t="s">
        <v>11</v>
      </c>
      <c r="G12" s="178" t="s">
        <v>11</v>
      </c>
      <c r="H12" s="176"/>
      <c r="I12" s="176"/>
    </row>
    <row r="13" spans="1:9" ht="18" customHeight="1">
      <c r="A13" s="243" t="s">
        <v>11</v>
      </c>
      <c r="B13" s="240" t="s">
        <v>28</v>
      </c>
      <c r="C13" s="178" t="s">
        <v>11</v>
      </c>
      <c r="D13" s="175" t="s">
        <v>29</v>
      </c>
      <c r="E13" s="240">
        <v>38</v>
      </c>
      <c r="F13" s="178" t="s">
        <v>11</v>
      </c>
      <c r="G13" s="178" t="s">
        <v>11</v>
      </c>
      <c r="H13" s="176"/>
      <c r="I13" s="176"/>
    </row>
    <row r="14" spans="1:9" ht="18" customHeight="1">
      <c r="A14" s="243" t="s">
        <v>11</v>
      </c>
      <c r="B14" s="240" t="s">
        <v>31</v>
      </c>
      <c r="C14" s="178" t="s">
        <v>11</v>
      </c>
      <c r="D14" s="175" t="s">
        <v>32</v>
      </c>
      <c r="E14" s="240">
        <v>39</v>
      </c>
      <c r="F14" s="176">
        <v>1125.01</v>
      </c>
      <c r="G14" s="176">
        <v>1125.01</v>
      </c>
      <c r="H14" s="176"/>
      <c r="I14" s="176"/>
    </row>
    <row r="15" spans="1:9" ht="18" customHeight="1">
      <c r="A15" s="243" t="s">
        <v>11</v>
      </c>
      <c r="B15" s="240" t="s">
        <v>34</v>
      </c>
      <c r="C15" s="178" t="s">
        <v>11</v>
      </c>
      <c r="D15" s="175" t="s">
        <v>35</v>
      </c>
      <c r="E15" s="240">
        <v>40</v>
      </c>
      <c r="F15" s="176">
        <v>240.45</v>
      </c>
      <c r="G15" s="176">
        <v>240.45</v>
      </c>
      <c r="H15" s="176"/>
      <c r="I15" s="176"/>
    </row>
    <row r="16" spans="1:9" ht="18" customHeight="1">
      <c r="A16" s="243" t="s">
        <v>11</v>
      </c>
      <c r="B16" s="240" t="s">
        <v>36</v>
      </c>
      <c r="C16" s="178" t="s">
        <v>11</v>
      </c>
      <c r="D16" s="175" t="s">
        <v>37</v>
      </c>
      <c r="E16" s="240">
        <v>41</v>
      </c>
      <c r="F16" s="176">
        <v>53.44</v>
      </c>
      <c r="G16" s="176">
        <v>53.44</v>
      </c>
      <c r="H16" s="176"/>
      <c r="I16" s="176"/>
    </row>
    <row r="17" spans="1:9" ht="18" customHeight="1">
      <c r="A17" s="243" t="s">
        <v>11</v>
      </c>
      <c r="B17" s="240" t="s">
        <v>38</v>
      </c>
      <c r="C17" s="178" t="s">
        <v>11</v>
      </c>
      <c r="D17" s="175" t="s">
        <v>39</v>
      </c>
      <c r="E17" s="240">
        <v>42</v>
      </c>
      <c r="F17" s="178" t="s">
        <v>11</v>
      </c>
      <c r="G17" s="178" t="s">
        <v>11</v>
      </c>
      <c r="H17" s="176"/>
      <c r="I17" s="176"/>
    </row>
    <row r="18" spans="1:9" ht="18" customHeight="1">
      <c r="A18" s="243" t="s">
        <v>11</v>
      </c>
      <c r="B18" s="240" t="s">
        <v>40</v>
      </c>
      <c r="C18" s="178" t="s">
        <v>11</v>
      </c>
      <c r="D18" s="175" t="s">
        <v>41</v>
      </c>
      <c r="E18" s="240">
        <v>43</v>
      </c>
      <c r="F18" s="178" t="s">
        <v>11</v>
      </c>
      <c r="G18" s="178" t="s">
        <v>11</v>
      </c>
      <c r="H18" s="176"/>
      <c r="I18" s="176"/>
    </row>
    <row r="19" spans="1:9" ht="18" customHeight="1">
      <c r="A19" s="243" t="s">
        <v>11</v>
      </c>
      <c r="B19" s="240" t="s">
        <v>42</v>
      </c>
      <c r="C19" s="178" t="s">
        <v>11</v>
      </c>
      <c r="D19" s="175" t="s">
        <v>43</v>
      </c>
      <c r="E19" s="240">
        <v>44</v>
      </c>
      <c r="F19" s="178" t="s">
        <v>11</v>
      </c>
      <c r="G19" s="178" t="s">
        <v>11</v>
      </c>
      <c r="H19" s="176"/>
      <c r="I19" s="176"/>
    </row>
    <row r="20" spans="1:9" ht="18" customHeight="1">
      <c r="A20" s="243" t="s">
        <v>11</v>
      </c>
      <c r="B20" s="240" t="s">
        <v>44</v>
      </c>
      <c r="C20" s="178" t="s">
        <v>11</v>
      </c>
      <c r="D20" s="175" t="s">
        <v>45</v>
      </c>
      <c r="E20" s="240">
        <v>45</v>
      </c>
      <c r="F20" s="178" t="s">
        <v>11</v>
      </c>
      <c r="G20" s="178" t="s">
        <v>11</v>
      </c>
      <c r="H20" s="176"/>
      <c r="I20" s="176"/>
    </row>
    <row r="21" spans="1:9" ht="18" customHeight="1">
      <c r="A21" s="243" t="s">
        <v>11</v>
      </c>
      <c r="B21" s="240" t="s">
        <v>46</v>
      </c>
      <c r="C21" s="178" t="s">
        <v>11</v>
      </c>
      <c r="D21" s="175" t="s">
        <v>47</v>
      </c>
      <c r="E21" s="240">
        <v>46</v>
      </c>
      <c r="F21" s="178" t="s">
        <v>11</v>
      </c>
      <c r="G21" s="178" t="s">
        <v>11</v>
      </c>
      <c r="H21" s="176"/>
      <c r="I21" s="176"/>
    </row>
    <row r="22" spans="1:9" ht="18" customHeight="1">
      <c r="A22" s="243" t="s">
        <v>11</v>
      </c>
      <c r="B22" s="240" t="s">
        <v>48</v>
      </c>
      <c r="C22" s="178" t="s">
        <v>11</v>
      </c>
      <c r="D22" s="175" t="s">
        <v>49</v>
      </c>
      <c r="E22" s="240">
        <v>47</v>
      </c>
      <c r="F22" s="178" t="s">
        <v>11</v>
      </c>
      <c r="G22" s="178" t="s">
        <v>11</v>
      </c>
      <c r="H22" s="176"/>
      <c r="I22" s="176"/>
    </row>
    <row r="23" spans="1:9" ht="18" customHeight="1">
      <c r="A23" s="243" t="s">
        <v>11</v>
      </c>
      <c r="B23" s="240" t="s">
        <v>50</v>
      </c>
      <c r="C23" s="178" t="s">
        <v>11</v>
      </c>
      <c r="D23" s="175" t="s">
        <v>51</v>
      </c>
      <c r="E23" s="240">
        <v>48</v>
      </c>
      <c r="F23" s="178" t="s">
        <v>11</v>
      </c>
      <c r="G23" s="178" t="s">
        <v>11</v>
      </c>
      <c r="H23" s="176"/>
      <c r="I23" s="176"/>
    </row>
    <row r="24" spans="1:9" ht="18" customHeight="1">
      <c r="A24" s="243" t="s">
        <v>11</v>
      </c>
      <c r="B24" s="240" t="s">
        <v>52</v>
      </c>
      <c r="C24" s="178" t="s">
        <v>11</v>
      </c>
      <c r="D24" s="175" t="s">
        <v>53</v>
      </c>
      <c r="E24" s="240">
        <v>49</v>
      </c>
      <c r="F24" s="178" t="s">
        <v>11</v>
      </c>
      <c r="G24" s="178" t="s">
        <v>11</v>
      </c>
      <c r="H24" s="176"/>
      <c r="I24" s="176"/>
    </row>
    <row r="25" spans="1:9" ht="18" customHeight="1">
      <c r="A25" s="243" t="s">
        <v>11</v>
      </c>
      <c r="B25" s="240" t="s">
        <v>54</v>
      </c>
      <c r="C25" s="178" t="s">
        <v>11</v>
      </c>
      <c r="D25" s="175" t="s">
        <v>55</v>
      </c>
      <c r="E25" s="240">
        <v>50</v>
      </c>
      <c r="F25" s="178" t="s">
        <v>11</v>
      </c>
      <c r="G25" s="178" t="s">
        <v>11</v>
      </c>
      <c r="H25" s="176"/>
      <c r="I25" s="176"/>
    </row>
    <row r="26" spans="1:9" ht="18" customHeight="1">
      <c r="A26" s="243" t="s">
        <v>11</v>
      </c>
      <c r="B26" s="240" t="s">
        <v>56</v>
      </c>
      <c r="C26" s="178" t="s">
        <v>11</v>
      </c>
      <c r="D26" s="175" t="s">
        <v>57</v>
      </c>
      <c r="E26" s="240">
        <v>51</v>
      </c>
      <c r="F26" s="176">
        <v>157.81</v>
      </c>
      <c r="G26" s="176">
        <v>157.81</v>
      </c>
      <c r="H26" s="176"/>
      <c r="I26" s="176"/>
    </row>
    <row r="27" spans="1:9" ht="18" customHeight="1">
      <c r="A27" s="243" t="s">
        <v>11</v>
      </c>
      <c r="B27" s="240" t="s">
        <v>58</v>
      </c>
      <c r="C27" s="178" t="s">
        <v>11</v>
      </c>
      <c r="D27" s="175" t="s">
        <v>59</v>
      </c>
      <c r="E27" s="240">
        <v>52</v>
      </c>
      <c r="F27" s="178" t="s">
        <v>11</v>
      </c>
      <c r="G27" s="178" t="s">
        <v>11</v>
      </c>
      <c r="H27" s="176"/>
      <c r="I27" s="176"/>
    </row>
    <row r="28" spans="1:9" ht="18" customHeight="1">
      <c r="A28" s="243" t="s">
        <v>11</v>
      </c>
      <c r="B28" s="240" t="s">
        <v>60</v>
      </c>
      <c r="C28" s="178" t="s">
        <v>11</v>
      </c>
      <c r="D28" s="175" t="s">
        <v>61</v>
      </c>
      <c r="E28" s="240">
        <v>53</v>
      </c>
      <c r="F28" s="178" t="s">
        <v>11</v>
      </c>
      <c r="G28" s="178" t="s">
        <v>11</v>
      </c>
      <c r="H28" s="176"/>
      <c r="I28" s="176"/>
    </row>
    <row r="29" spans="1:9" ht="18" customHeight="1">
      <c r="A29" s="243" t="s">
        <v>11</v>
      </c>
      <c r="B29" s="240" t="s">
        <v>62</v>
      </c>
      <c r="C29" s="178" t="s">
        <v>11</v>
      </c>
      <c r="D29" s="175" t="s">
        <v>63</v>
      </c>
      <c r="E29" s="240">
        <v>54</v>
      </c>
      <c r="F29" s="178" t="s">
        <v>11</v>
      </c>
      <c r="G29" s="178" t="s">
        <v>11</v>
      </c>
      <c r="H29" s="176"/>
      <c r="I29" s="176"/>
    </row>
    <row r="30" spans="1:9" ht="18" customHeight="1">
      <c r="A30" s="243" t="s">
        <v>11</v>
      </c>
      <c r="B30" s="240" t="s">
        <v>64</v>
      </c>
      <c r="C30" s="178" t="s">
        <v>11</v>
      </c>
      <c r="D30" s="175" t="s">
        <v>65</v>
      </c>
      <c r="E30" s="240">
        <v>55</v>
      </c>
      <c r="F30" s="178" t="s">
        <v>11</v>
      </c>
      <c r="G30" s="178" t="s">
        <v>11</v>
      </c>
      <c r="H30" s="176"/>
      <c r="I30" s="176"/>
    </row>
    <row r="31" spans="1:9" ht="18" customHeight="1">
      <c r="A31" s="243"/>
      <c r="B31" s="240" t="s">
        <v>66</v>
      </c>
      <c r="C31" s="178" t="s">
        <v>11</v>
      </c>
      <c r="D31" s="175" t="s">
        <v>67</v>
      </c>
      <c r="E31" s="240">
        <v>56</v>
      </c>
      <c r="F31" s="178" t="s">
        <v>11</v>
      </c>
      <c r="G31" s="178" t="s">
        <v>11</v>
      </c>
      <c r="H31" s="176"/>
      <c r="I31" s="176"/>
    </row>
    <row r="32" spans="1:9" ht="18" customHeight="1">
      <c r="A32" s="243"/>
      <c r="B32" s="240" t="s">
        <v>68</v>
      </c>
      <c r="C32" s="178" t="s">
        <v>11</v>
      </c>
      <c r="D32" s="244" t="s">
        <v>69</v>
      </c>
      <c r="E32" s="240">
        <v>57</v>
      </c>
      <c r="F32" s="178" t="s">
        <v>11</v>
      </c>
      <c r="G32" s="178" t="s">
        <v>11</v>
      </c>
      <c r="H32" s="176"/>
      <c r="I32" s="176"/>
    </row>
    <row r="33" spans="1:9" ht="18" customHeight="1">
      <c r="A33" s="243"/>
      <c r="B33" s="240" t="s">
        <v>70</v>
      </c>
      <c r="C33" s="178" t="s">
        <v>11</v>
      </c>
      <c r="D33" s="244" t="s">
        <v>71</v>
      </c>
      <c r="E33" s="240">
        <v>58</v>
      </c>
      <c r="F33" s="178" t="s">
        <v>11</v>
      </c>
      <c r="G33" s="178" t="s">
        <v>11</v>
      </c>
      <c r="H33" s="176"/>
      <c r="I33" s="176"/>
    </row>
    <row r="34" spans="1:9" ht="18" customHeight="1">
      <c r="A34" s="242" t="s">
        <v>72</v>
      </c>
      <c r="B34" s="240" t="s">
        <v>73</v>
      </c>
      <c r="C34" s="176">
        <v>1638.46</v>
      </c>
      <c r="D34" s="240" t="s">
        <v>74</v>
      </c>
      <c r="E34" s="240">
        <v>59</v>
      </c>
      <c r="F34" s="176">
        <v>1650.81</v>
      </c>
      <c r="G34" s="176">
        <f>SUM(G8:G33)</f>
        <v>1650.81</v>
      </c>
      <c r="H34" s="178"/>
      <c r="I34" s="178"/>
    </row>
    <row r="35" spans="1:9" ht="18" customHeight="1">
      <c r="A35" s="243" t="s">
        <v>206</v>
      </c>
      <c r="B35" s="240" t="s">
        <v>76</v>
      </c>
      <c r="C35" s="176">
        <v>12.35</v>
      </c>
      <c r="D35" s="244" t="s">
        <v>207</v>
      </c>
      <c r="E35" s="240">
        <v>60</v>
      </c>
      <c r="F35" s="178" t="s">
        <v>11</v>
      </c>
      <c r="G35" s="178" t="s">
        <v>11</v>
      </c>
      <c r="H35" s="178"/>
      <c r="I35" s="178"/>
    </row>
    <row r="36" spans="1:9" ht="17.25" customHeight="1">
      <c r="A36" s="243" t="s">
        <v>203</v>
      </c>
      <c r="B36" s="240" t="s">
        <v>79</v>
      </c>
      <c r="C36" s="176">
        <v>12.35</v>
      </c>
      <c r="D36" s="244"/>
      <c r="E36" s="240">
        <v>61</v>
      </c>
      <c r="F36" s="178" t="s">
        <v>11</v>
      </c>
      <c r="G36" s="178" t="s">
        <v>11</v>
      </c>
      <c r="H36" s="178"/>
      <c r="I36" s="178"/>
    </row>
    <row r="37" spans="1:9" ht="17.25" customHeight="1">
      <c r="A37" s="243" t="s">
        <v>204</v>
      </c>
      <c r="B37" s="240" t="s">
        <v>82</v>
      </c>
      <c r="C37" s="178" t="s">
        <v>11</v>
      </c>
      <c r="D37" s="244" t="s">
        <v>11</v>
      </c>
      <c r="E37" s="240">
        <v>62</v>
      </c>
      <c r="F37" s="178" t="s">
        <v>11</v>
      </c>
      <c r="G37" s="178" t="s">
        <v>11</v>
      </c>
      <c r="H37" s="178"/>
      <c r="I37" s="178"/>
    </row>
    <row r="38" spans="1:9" ht="15">
      <c r="A38" s="243" t="s">
        <v>205</v>
      </c>
      <c r="B38" s="240" t="s">
        <v>208</v>
      </c>
      <c r="C38" s="178" t="s">
        <v>11</v>
      </c>
      <c r="D38" s="244"/>
      <c r="E38" s="240">
        <v>63</v>
      </c>
      <c r="F38" s="178" t="s">
        <v>11</v>
      </c>
      <c r="G38" s="178" t="s">
        <v>11</v>
      </c>
      <c r="H38" s="178"/>
      <c r="I38" s="178"/>
    </row>
    <row r="39" spans="1:9" s="125" customFormat="1" ht="17.25" customHeight="1">
      <c r="A39" s="242" t="s">
        <v>81</v>
      </c>
      <c r="B39" s="240" t="s">
        <v>209</v>
      </c>
      <c r="C39" s="176">
        <v>1650.81</v>
      </c>
      <c r="D39" s="240" t="s">
        <v>81</v>
      </c>
      <c r="E39" s="240">
        <v>64</v>
      </c>
      <c r="F39" s="176">
        <v>1650.81</v>
      </c>
      <c r="G39" s="176">
        <v>1650.81</v>
      </c>
      <c r="H39" s="176"/>
      <c r="I39" s="176"/>
    </row>
    <row r="40" spans="1:9" ht="15">
      <c r="A40" s="245" t="s">
        <v>210</v>
      </c>
      <c r="B40" s="246"/>
      <c r="C40" s="246"/>
      <c r="D40" s="246"/>
      <c r="E40" s="246"/>
      <c r="F40" s="246"/>
      <c r="G40" s="246"/>
      <c r="H40" s="246"/>
      <c r="I40" s="246"/>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47"/>
  <sheetViews>
    <sheetView workbookViewId="0" topLeftCell="E1">
      <selection activeCell="R1" sqref="R1:R65536"/>
    </sheetView>
  </sheetViews>
  <sheetFormatPr defaultColWidth="9.00390625" defaultRowHeight="14.25" customHeight="1"/>
  <cols>
    <col min="1" max="1" width="5.375" style="3" customWidth="1"/>
    <col min="2" max="2" width="5.625" style="3" customWidth="1"/>
    <col min="3" max="3" width="9.00390625" style="3" customWidth="1"/>
    <col min="4" max="4" width="26.625" style="3" customWidth="1"/>
    <col min="5" max="6" width="8.25390625" style="3" customWidth="1"/>
    <col min="7" max="7" width="9.375" style="3" customWidth="1"/>
    <col min="8" max="8" width="8.00390625" style="3" customWidth="1"/>
    <col min="9" max="9" width="9.25390625" style="3" customWidth="1"/>
    <col min="10" max="10" width="8.25390625" style="3" customWidth="1"/>
    <col min="11" max="11" width="9.00390625" style="3" customWidth="1"/>
    <col min="12" max="12" width="8.875" style="3" customWidth="1"/>
    <col min="13" max="17" width="8.25390625" style="3" customWidth="1"/>
    <col min="18" max="18" width="11.625" style="3" bestFit="1" customWidth="1"/>
    <col min="19" max="16384" width="9.00390625" style="3" customWidth="1"/>
  </cols>
  <sheetData>
    <row r="1" spans="1:17" ht="36" customHeight="1">
      <c r="A1" s="191" t="s">
        <v>211</v>
      </c>
      <c r="B1" s="191"/>
      <c r="C1" s="191"/>
      <c r="D1" s="191"/>
      <c r="E1" s="191"/>
      <c r="F1" s="191"/>
      <c r="G1" s="191"/>
      <c r="H1" s="191"/>
      <c r="I1" s="191"/>
      <c r="J1" s="191"/>
      <c r="K1" s="191"/>
      <c r="L1" s="191"/>
      <c r="M1" s="191"/>
      <c r="N1" s="191"/>
      <c r="O1" s="191"/>
      <c r="P1" s="191"/>
      <c r="Q1" s="191"/>
    </row>
    <row r="2" spans="1:17" ht="19.5" customHeight="1">
      <c r="A2" s="192"/>
      <c r="B2" s="192"/>
      <c r="C2" s="192"/>
      <c r="D2" s="192"/>
      <c r="E2" s="192"/>
      <c r="F2" s="192"/>
      <c r="G2" s="192"/>
      <c r="H2" s="192"/>
      <c r="I2" s="192"/>
      <c r="J2" s="192"/>
      <c r="K2" s="192"/>
      <c r="L2" s="192"/>
      <c r="M2" s="192"/>
      <c r="N2" s="214"/>
      <c r="O2" s="215"/>
      <c r="P2" s="39" t="s">
        <v>212</v>
      </c>
      <c r="Q2" s="39"/>
    </row>
    <row r="3" spans="1:17" s="189" customFormat="1" ht="19.5" customHeight="1">
      <c r="A3" s="193" t="s">
        <v>2</v>
      </c>
      <c r="B3" s="193"/>
      <c r="C3" s="193"/>
      <c r="D3" s="194"/>
      <c r="E3" s="194"/>
      <c r="F3" s="194"/>
      <c r="G3" s="194"/>
      <c r="H3" s="194"/>
      <c r="I3" s="216"/>
      <c r="J3" s="216"/>
      <c r="K3" s="217"/>
      <c r="L3" s="218"/>
      <c r="M3" s="218"/>
      <c r="N3" s="219"/>
      <c r="O3" s="220"/>
      <c r="P3" s="169" t="s">
        <v>213</v>
      </c>
      <c r="Q3" s="169"/>
    </row>
    <row r="4" spans="1:17" s="140" customFormat="1" ht="39.75" customHeight="1">
      <c r="A4" s="195" t="s">
        <v>6</v>
      </c>
      <c r="B4" s="195"/>
      <c r="C4" s="195"/>
      <c r="D4" s="195"/>
      <c r="E4" s="195" t="s">
        <v>214</v>
      </c>
      <c r="F4" s="195"/>
      <c r="G4" s="195"/>
      <c r="H4" s="196" t="s">
        <v>215</v>
      </c>
      <c r="I4" s="221"/>
      <c r="J4" s="222"/>
      <c r="K4" s="195" t="s">
        <v>216</v>
      </c>
      <c r="L4" s="195"/>
      <c r="M4" s="195"/>
      <c r="N4" s="223" t="s">
        <v>80</v>
      </c>
      <c r="O4" s="223"/>
      <c r="P4" s="223"/>
      <c r="Q4" s="223"/>
    </row>
    <row r="5" spans="1:17" s="141" customFormat="1" ht="26.25" customHeight="1">
      <c r="A5" s="197" t="s">
        <v>217</v>
      </c>
      <c r="B5" s="198"/>
      <c r="C5" s="199"/>
      <c r="D5" s="200" t="s">
        <v>94</v>
      </c>
      <c r="E5" s="200" t="s">
        <v>100</v>
      </c>
      <c r="F5" s="200" t="s">
        <v>218</v>
      </c>
      <c r="G5" s="200" t="s">
        <v>219</v>
      </c>
      <c r="H5" s="201" t="s">
        <v>100</v>
      </c>
      <c r="I5" s="200" t="s">
        <v>140</v>
      </c>
      <c r="J5" s="200" t="s">
        <v>141</v>
      </c>
      <c r="K5" s="224" t="s">
        <v>100</v>
      </c>
      <c r="L5" s="195" t="s">
        <v>140</v>
      </c>
      <c r="M5" s="195" t="s">
        <v>141</v>
      </c>
      <c r="N5" s="225" t="s">
        <v>100</v>
      </c>
      <c r="O5" s="223" t="s">
        <v>218</v>
      </c>
      <c r="P5" s="223" t="s">
        <v>219</v>
      </c>
      <c r="Q5" s="223"/>
    </row>
    <row r="6" spans="1:17" s="141" customFormat="1" ht="36" customHeight="1">
      <c r="A6" s="202"/>
      <c r="B6" s="203"/>
      <c r="C6" s="204"/>
      <c r="D6" s="205"/>
      <c r="E6" s="205"/>
      <c r="F6" s="205"/>
      <c r="G6" s="205"/>
      <c r="H6" s="206"/>
      <c r="I6" s="205"/>
      <c r="J6" s="205"/>
      <c r="K6" s="224"/>
      <c r="L6" s="195"/>
      <c r="M6" s="195"/>
      <c r="N6" s="225"/>
      <c r="O6" s="223"/>
      <c r="P6" s="226" t="s">
        <v>220</v>
      </c>
      <c r="Q6" s="230" t="s">
        <v>221</v>
      </c>
    </row>
    <row r="7" spans="1:17" s="141" customFormat="1" ht="22.5" customHeight="1">
      <c r="A7" s="195" t="s">
        <v>97</v>
      </c>
      <c r="B7" s="195" t="s">
        <v>98</v>
      </c>
      <c r="C7" s="195" t="s">
        <v>99</v>
      </c>
      <c r="D7" s="195" t="s">
        <v>10</v>
      </c>
      <c r="E7" s="195">
        <v>1</v>
      </c>
      <c r="F7" s="195">
        <v>2</v>
      </c>
      <c r="G7" s="195">
        <v>3</v>
      </c>
      <c r="H7" s="195">
        <v>4</v>
      </c>
      <c r="I7" s="195">
        <v>5</v>
      </c>
      <c r="J7" s="195">
        <v>6</v>
      </c>
      <c r="K7" s="195">
        <v>7</v>
      </c>
      <c r="L7" s="195">
        <v>8</v>
      </c>
      <c r="M7" s="195">
        <v>9</v>
      </c>
      <c r="N7" s="195">
        <v>10</v>
      </c>
      <c r="O7" s="195">
        <v>11</v>
      </c>
      <c r="P7" s="195">
        <v>12</v>
      </c>
      <c r="Q7" s="195">
        <v>13</v>
      </c>
    </row>
    <row r="8" spans="1:17" s="141" customFormat="1" ht="22.5" customHeight="1">
      <c r="A8" s="195"/>
      <c r="B8" s="195"/>
      <c r="C8" s="195"/>
      <c r="D8" s="195" t="s">
        <v>100</v>
      </c>
      <c r="E8" s="207"/>
      <c r="F8" s="208">
        <v>12.35</v>
      </c>
      <c r="G8" s="208"/>
      <c r="H8" s="208">
        <f aca="true" t="shared" si="0" ref="H8:M8">H9+H14+H27+H35+H41</f>
        <v>1638.4599999999998</v>
      </c>
      <c r="I8" s="208">
        <f t="shared" si="0"/>
        <v>1495.2599999999998</v>
      </c>
      <c r="J8" s="208">
        <f>J9+J14</f>
        <v>143.2</v>
      </c>
      <c r="K8" s="208">
        <f t="shared" si="0"/>
        <v>1650.81</v>
      </c>
      <c r="L8" s="208">
        <f t="shared" si="0"/>
        <v>1507.61</v>
      </c>
      <c r="M8" s="208">
        <f>M9+M14</f>
        <v>143.2</v>
      </c>
      <c r="N8" s="227"/>
      <c r="O8" s="227"/>
      <c r="P8" s="227"/>
      <c r="Q8" s="227"/>
    </row>
    <row r="9" spans="1:18" s="141" customFormat="1" ht="22.5" customHeight="1">
      <c r="A9" s="209">
        <v>201</v>
      </c>
      <c r="B9" s="209"/>
      <c r="C9" s="209"/>
      <c r="D9" s="175" t="s">
        <v>101</v>
      </c>
      <c r="E9" s="177" t="s">
        <v>11</v>
      </c>
      <c r="F9" s="210" t="s">
        <v>11</v>
      </c>
      <c r="G9" s="210" t="s">
        <v>11</v>
      </c>
      <c r="H9" s="210">
        <v>74.1</v>
      </c>
      <c r="I9" s="210">
        <v>24.1</v>
      </c>
      <c r="J9" s="210">
        <v>50</v>
      </c>
      <c r="K9" s="210">
        <v>74.1</v>
      </c>
      <c r="L9" s="210">
        <v>24.1</v>
      </c>
      <c r="M9" s="210">
        <v>50</v>
      </c>
      <c r="N9" s="177" t="s">
        <v>11</v>
      </c>
      <c r="O9" s="227"/>
      <c r="P9" s="227"/>
      <c r="Q9" s="227"/>
      <c r="R9" s="231"/>
    </row>
    <row r="10" spans="1:18" s="141" customFormat="1" ht="22.5" customHeight="1">
      <c r="A10" s="209">
        <v>201</v>
      </c>
      <c r="B10" s="209" t="s">
        <v>222</v>
      </c>
      <c r="C10" s="209"/>
      <c r="D10" s="175" t="s">
        <v>102</v>
      </c>
      <c r="E10" s="177" t="s">
        <v>11</v>
      </c>
      <c r="F10" s="210" t="s">
        <v>11</v>
      </c>
      <c r="G10" s="210" t="s">
        <v>11</v>
      </c>
      <c r="H10" s="210">
        <v>24.1</v>
      </c>
      <c r="I10" s="210">
        <v>24.1</v>
      </c>
      <c r="J10" s="210" t="s">
        <v>11</v>
      </c>
      <c r="K10" s="210">
        <v>24.1</v>
      </c>
      <c r="L10" s="210">
        <v>24.1</v>
      </c>
      <c r="M10" s="210"/>
      <c r="N10" s="177" t="s">
        <v>11</v>
      </c>
      <c r="O10" s="227"/>
      <c r="P10" s="227"/>
      <c r="Q10" s="227"/>
      <c r="R10" s="231"/>
    </row>
    <row r="11" spans="1:18" s="141" customFormat="1" ht="22.5" customHeight="1">
      <c r="A11" s="209">
        <v>201</v>
      </c>
      <c r="B11" s="209" t="s">
        <v>222</v>
      </c>
      <c r="C11" s="209">
        <v>99</v>
      </c>
      <c r="D11" s="175" t="s">
        <v>103</v>
      </c>
      <c r="E11" s="177" t="s">
        <v>11</v>
      </c>
      <c r="F11" s="210" t="s">
        <v>11</v>
      </c>
      <c r="G11" s="210" t="s">
        <v>11</v>
      </c>
      <c r="H11" s="210">
        <v>24.1</v>
      </c>
      <c r="I11" s="210">
        <v>24.1</v>
      </c>
      <c r="J11" s="210" t="s">
        <v>11</v>
      </c>
      <c r="K11" s="210">
        <v>24.1</v>
      </c>
      <c r="L11" s="210">
        <v>24.1</v>
      </c>
      <c r="M11" s="210" t="s">
        <v>11</v>
      </c>
      <c r="N11" s="177" t="s">
        <v>11</v>
      </c>
      <c r="O11" s="227"/>
      <c r="P11" s="227"/>
      <c r="Q11" s="227"/>
      <c r="R11" s="231"/>
    </row>
    <row r="12" spans="1:18" s="141" customFormat="1" ht="22.5" customHeight="1">
      <c r="A12" s="209">
        <v>201</v>
      </c>
      <c r="B12" s="209" t="s">
        <v>223</v>
      </c>
      <c r="C12" s="209"/>
      <c r="D12" s="175" t="s">
        <v>104</v>
      </c>
      <c r="E12" s="177" t="s">
        <v>11</v>
      </c>
      <c r="F12" s="210" t="s">
        <v>11</v>
      </c>
      <c r="G12" s="210" t="s">
        <v>11</v>
      </c>
      <c r="H12" s="210">
        <v>50</v>
      </c>
      <c r="I12" s="210" t="s">
        <v>11</v>
      </c>
      <c r="J12" s="210">
        <v>50</v>
      </c>
      <c r="K12" s="210">
        <v>50</v>
      </c>
      <c r="L12" s="210" t="s">
        <v>11</v>
      </c>
      <c r="M12" s="210">
        <v>50</v>
      </c>
      <c r="N12" s="177" t="s">
        <v>11</v>
      </c>
      <c r="O12" s="227"/>
      <c r="P12" s="227"/>
      <c r="Q12" s="227"/>
      <c r="R12" s="231"/>
    </row>
    <row r="13" spans="1:18" s="141" customFormat="1" ht="22.5" customHeight="1">
      <c r="A13" s="209">
        <v>201</v>
      </c>
      <c r="B13" s="209" t="s">
        <v>223</v>
      </c>
      <c r="C13" s="209">
        <v>99</v>
      </c>
      <c r="D13" s="175" t="s">
        <v>105</v>
      </c>
      <c r="E13" s="177" t="s">
        <v>11</v>
      </c>
      <c r="F13" s="210" t="s">
        <v>11</v>
      </c>
      <c r="G13" s="210" t="s">
        <v>11</v>
      </c>
      <c r="H13" s="210">
        <v>50</v>
      </c>
      <c r="I13" s="210" t="s">
        <v>11</v>
      </c>
      <c r="J13" s="210">
        <v>50</v>
      </c>
      <c r="K13" s="210">
        <v>50</v>
      </c>
      <c r="L13" s="210" t="s">
        <v>11</v>
      </c>
      <c r="M13" s="210">
        <v>50</v>
      </c>
      <c r="N13" s="177" t="s">
        <v>11</v>
      </c>
      <c r="O13" s="227"/>
      <c r="P13" s="227"/>
      <c r="Q13" s="227"/>
      <c r="R13" s="231"/>
    </row>
    <row r="14" spans="1:18" s="141" customFormat="1" ht="22.5" customHeight="1">
      <c r="A14" s="209">
        <v>207</v>
      </c>
      <c r="B14" s="209"/>
      <c r="C14" s="209"/>
      <c r="D14" s="175" t="s">
        <v>106</v>
      </c>
      <c r="E14" s="177" t="s">
        <v>11</v>
      </c>
      <c r="F14" s="210" t="s">
        <v>11</v>
      </c>
      <c r="G14" s="210" t="s">
        <v>11</v>
      </c>
      <c r="H14" s="210">
        <v>1125.01</v>
      </c>
      <c r="I14" s="210">
        <v>1031.81</v>
      </c>
      <c r="J14" s="210">
        <v>93.2</v>
      </c>
      <c r="K14" s="210">
        <v>1125.01</v>
      </c>
      <c r="L14" s="210">
        <v>1031.81</v>
      </c>
      <c r="M14" s="210">
        <v>93.2</v>
      </c>
      <c r="N14" s="177" t="s">
        <v>11</v>
      </c>
      <c r="O14" s="227"/>
      <c r="P14" s="227"/>
      <c r="Q14" s="227"/>
      <c r="R14" s="231"/>
    </row>
    <row r="15" spans="1:18" s="141" customFormat="1" ht="22.5" customHeight="1">
      <c r="A15" s="209">
        <v>207</v>
      </c>
      <c r="B15" s="209" t="s">
        <v>224</v>
      </c>
      <c r="C15" s="209"/>
      <c r="D15" s="175" t="s">
        <v>107</v>
      </c>
      <c r="E15" s="177" t="s">
        <v>11</v>
      </c>
      <c r="F15" s="210" t="s">
        <v>11</v>
      </c>
      <c r="G15" s="210" t="s">
        <v>11</v>
      </c>
      <c r="H15" s="210">
        <v>948.7</v>
      </c>
      <c r="I15" s="210">
        <v>935.5</v>
      </c>
      <c r="J15" s="210">
        <v>13.2</v>
      </c>
      <c r="K15" s="210">
        <v>948.7</v>
      </c>
      <c r="L15" s="210">
        <v>935.5</v>
      </c>
      <c r="M15" s="210">
        <v>13.2</v>
      </c>
      <c r="N15" s="177" t="s">
        <v>11</v>
      </c>
      <c r="O15" s="227"/>
      <c r="P15" s="227"/>
      <c r="Q15" s="227"/>
      <c r="R15" s="231"/>
    </row>
    <row r="16" spans="1:18" s="141" customFormat="1" ht="22.5" customHeight="1">
      <c r="A16" s="209">
        <v>207</v>
      </c>
      <c r="B16" s="209" t="s">
        <v>224</v>
      </c>
      <c r="C16" s="209" t="s">
        <v>224</v>
      </c>
      <c r="D16" s="175" t="s">
        <v>108</v>
      </c>
      <c r="E16" s="177" t="s">
        <v>11</v>
      </c>
      <c r="F16" s="210" t="s">
        <v>11</v>
      </c>
      <c r="G16" s="210" t="s">
        <v>11</v>
      </c>
      <c r="H16" s="210">
        <v>267.68</v>
      </c>
      <c r="I16" s="210">
        <v>267.68</v>
      </c>
      <c r="J16" s="210" t="s">
        <v>11</v>
      </c>
      <c r="K16" s="210">
        <v>267.68</v>
      </c>
      <c r="L16" s="210">
        <v>267.68</v>
      </c>
      <c r="M16" s="210" t="s">
        <v>11</v>
      </c>
      <c r="N16" s="177" t="s">
        <v>11</v>
      </c>
      <c r="O16" s="227"/>
      <c r="P16" s="227"/>
      <c r="Q16" s="227"/>
      <c r="R16" s="231"/>
    </row>
    <row r="17" spans="1:18" s="141" customFormat="1" ht="22.5" customHeight="1">
      <c r="A17" s="209">
        <v>207</v>
      </c>
      <c r="B17" s="209" t="s">
        <v>224</v>
      </c>
      <c r="C17" s="209" t="s">
        <v>222</v>
      </c>
      <c r="D17" s="175" t="s">
        <v>109</v>
      </c>
      <c r="E17" s="177" t="s">
        <v>11</v>
      </c>
      <c r="F17" s="210" t="s">
        <v>11</v>
      </c>
      <c r="G17" s="210" t="s">
        <v>11</v>
      </c>
      <c r="H17" s="210">
        <v>109.46</v>
      </c>
      <c r="I17" s="210">
        <v>109.46</v>
      </c>
      <c r="J17" s="210" t="s">
        <v>11</v>
      </c>
      <c r="K17" s="210">
        <v>109.46</v>
      </c>
      <c r="L17" s="210">
        <v>109.46</v>
      </c>
      <c r="M17" s="210" t="s">
        <v>11</v>
      </c>
      <c r="N17" s="177" t="s">
        <v>11</v>
      </c>
      <c r="O17" s="227"/>
      <c r="P17" s="227"/>
      <c r="Q17" s="227"/>
      <c r="R17" s="231"/>
    </row>
    <row r="18" spans="1:18" s="141" customFormat="1" ht="22.5" customHeight="1">
      <c r="A18" s="209">
        <v>207</v>
      </c>
      <c r="B18" s="209" t="s">
        <v>224</v>
      </c>
      <c r="C18" s="209" t="s">
        <v>225</v>
      </c>
      <c r="D18" s="175" t="s">
        <v>111</v>
      </c>
      <c r="E18" s="177" t="s">
        <v>11</v>
      </c>
      <c r="F18" s="210" t="s">
        <v>11</v>
      </c>
      <c r="G18" s="210" t="s">
        <v>11</v>
      </c>
      <c r="H18" s="210">
        <v>426.33</v>
      </c>
      <c r="I18" s="210">
        <v>426.33</v>
      </c>
      <c r="J18" s="210" t="s">
        <v>11</v>
      </c>
      <c r="K18" s="210">
        <v>426.33</v>
      </c>
      <c r="L18" s="210">
        <v>426.33</v>
      </c>
      <c r="M18" s="210" t="s">
        <v>11</v>
      </c>
      <c r="N18" s="177" t="s">
        <v>11</v>
      </c>
      <c r="O18" s="227"/>
      <c r="P18" s="227"/>
      <c r="Q18" s="227"/>
      <c r="R18" s="231"/>
    </row>
    <row r="19" spans="1:18" s="141" customFormat="1" ht="22.5" customHeight="1">
      <c r="A19" s="209">
        <v>207</v>
      </c>
      <c r="B19" s="209" t="s">
        <v>224</v>
      </c>
      <c r="C19" s="209" t="s">
        <v>40</v>
      </c>
      <c r="D19" s="175" t="s">
        <v>112</v>
      </c>
      <c r="E19" s="177" t="s">
        <v>11</v>
      </c>
      <c r="F19" s="210" t="s">
        <v>11</v>
      </c>
      <c r="G19" s="210" t="s">
        <v>11</v>
      </c>
      <c r="H19" s="210">
        <v>7.88</v>
      </c>
      <c r="I19" s="210">
        <v>4.68</v>
      </c>
      <c r="J19" s="210">
        <v>3.2</v>
      </c>
      <c r="K19" s="210">
        <v>7.88</v>
      </c>
      <c r="L19" s="210">
        <v>4.68</v>
      </c>
      <c r="M19" s="210">
        <v>3.2</v>
      </c>
      <c r="N19" s="177" t="s">
        <v>11</v>
      </c>
      <c r="O19" s="227"/>
      <c r="P19" s="227"/>
      <c r="Q19" s="227"/>
      <c r="R19" s="231"/>
    </row>
    <row r="20" spans="1:18" s="141" customFormat="1" ht="22.5" customHeight="1">
      <c r="A20" s="209">
        <v>207</v>
      </c>
      <c r="B20" s="209" t="s">
        <v>224</v>
      </c>
      <c r="C20" s="209" t="s">
        <v>42</v>
      </c>
      <c r="D20" s="175" t="s">
        <v>113</v>
      </c>
      <c r="E20" s="177" t="s">
        <v>11</v>
      </c>
      <c r="F20" s="210" t="s">
        <v>11</v>
      </c>
      <c r="G20" s="210" t="s">
        <v>11</v>
      </c>
      <c r="H20" s="210">
        <v>63.35</v>
      </c>
      <c r="I20" s="210">
        <v>63.35</v>
      </c>
      <c r="J20" s="210" t="s">
        <v>11</v>
      </c>
      <c r="K20" s="210">
        <v>63.35</v>
      </c>
      <c r="L20" s="210">
        <v>63.35</v>
      </c>
      <c r="M20" s="210" t="s">
        <v>11</v>
      </c>
      <c r="N20" s="177" t="s">
        <v>11</v>
      </c>
      <c r="O20" s="227"/>
      <c r="P20" s="227"/>
      <c r="Q20" s="227"/>
      <c r="R20" s="231"/>
    </row>
    <row r="21" spans="1:18" s="141" customFormat="1" ht="22.5" customHeight="1">
      <c r="A21" s="209">
        <v>207</v>
      </c>
      <c r="B21" s="209" t="s">
        <v>224</v>
      </c>
      <c r="C21" s="209">
        <v>99</v>
      </c>
      <c r="D21" s="175" t="s">
        <v>114</v>
      </c>
      <c r="E21" s="177" t="s">
        <v>11</v>
      </c>
      <c r="F21" s="210" t="s">
        <v>11</v>
      </c>
      <c r="G21" s="210" t="s">
        <v>11</v>
      </c>
      <c r="H21" s="210">
        <v>74</v>
      </c>
      <c r="I21" s="210">
        <v>64</v>
      </c>
      <c r="J21" s="210">
        <v>10</v>
      </c>
      <c r="K21" s="210">
        <v>74</v>
      </c>
      <c r="L21" s="210">
        <v>64</v>
      </c>
      <c r="M21" s="210">
        <v>10</v>
      </c>
      <c r="N21" s="177" t="s">
        <v>11</v>
      </c>
      <c r="O21" s="227"/>
      <c r="P21" s="227"/>
      <c r="Q21" s="227"/>
      <c r="R21" s="231"/>
    </row>
    <row r="22" spans="1:18" s="141" customFormat="1" ht="22.5" customHeight="1">
      <c r="A22" s="209">
        <v>207</v>
      </c>
      <c r="B22" s="209" t="s">
        <v>226</v>
      </c>
      <c r="C22" s="209"/>
      <c r="D22" s="175" t="s">
        <v>115</v>
      </c>
      <c r="E22" s="177" t="s">
        <v>11</v>
      </c>
      <c r="F22" s="210" t="s">
        <v>11</v>
      </c>
      <c r="G22" s="210" t="s">
        <v>11</v>
      </c>
      <c r="H22" s="210">
        <v>64.31</v>
      </c>
      <c r="I22" s="210">
        <v>64.31</v>
      </c>
      <c r="J22" s="210" t="s">
        <v>11</v>
      </c>
      <c r="K22" s="210">
        <v>64.31</v>
      </c>
      <c r="L22" s="210">
        <v>64.31</v>
      </c>
      <c r="M22" s="210" t="s">
        <v>11</v>
      </c>
      <c r="N22" s="177" t="s">
        <v>11</v>
      </c>
      <c r="O22" s="227"/>
      <c r="P22" s="227"/>
      <c r="Q22" s="227"/>
      <c r="R22" s="231"/>
    </row>
    <row r="23" spans="1:18" s="141" customFormat="1" ht="22.5" customHeight="1">
      <c r="A23" s="209">
        <v>207</v>
      </c>
      <c r="B23" s="209" t="s">
        <v>226</v>
      </c>
      <c r="C23" s="209">
        <v>99</v>
      </c>
      <c r="D23" s="175" t="s">
        <v>116</v>
      </c>
      <c r="E23" s="177" t="s">
        <v>11</v>
      </c>
      <c r="F23" s="210" t="s">
        <v>11</v>
      </c>
      <c r="G23" s="210" t="s">
        <v>11</v>
      </c>
      <c r="H23" s="210">
        <v>64.31</v>
      </c>
      <c r="I23" s="210">
        <v>64.31</v>
      </c>
      <c r="J23" s="210" t="s">
        <v>11</v>
      </c>
      <c r="K23" s="210">
        <v>64.31</v>
      </c>
      <c r="L23" s="210">
        <v>64.31</v>
      </c>
      <c r="M23" s="210" t="s">
        <v>11</v>
      </c>
      <c r="N23" s="177" t="s">
        <v>11</v>
      </c>
      <c r="O23" s="227"/>
      <c r="P23" s="227"/>
      <c r="Q23" s="227"/>
      <c r="R23" s="231"/>
    </row>
    <row r="24" spans="1:18" s="141" customFormat="1" ht="22.5" customHeight="1">
      <c r="A24" s="209">
        <v>207</v>
      </c>
      <c r="B24" s="209" t="s">
        <v>223</v>
      </c>
      <c r="C24" s="209"/>
      <c r="D24" s="175" t="s">
        <v>117</v>
      </c>
      <c r="E24" s="177" t="s">
        <v>11</v>
      </c>
      <c r="F24" s="210" t="s">
        <v>11</v>
      </c>
      <c r="G24" s="210" t="s">
        <v>11</v>
      </c>
      <c r="H24" s="210">
        <v>112</v>
      </c>
      <c r="I24" s="210">
        <v>32</v>
      </c>
      <c r="J24" s="210">
        <v>80</v>
      </c>
      <c r="K24" s="210">
        <v>112</v>
      </c>
      <c r="L24" s="210">
        <v>32</v>
      </c>
      <c r="M24" s="210">
        <v>80</v>
      </c>
      <c r="N24" s="177" t="s">
        <v>11</v>
      </c>
      <c r="O24" s="227"/>
      <c r="P24" s="227"/>
      <c r="Q24" s="227"/>
      <c r="R24" s="231"/>
    </row>
    <row r="25" spans="1:18" s="141" customFormat="1" ht="22.5" customHeight="1">
      <c r="A25" s="209">
        <v>207</v>
      </c>
      <c r="B25" s="209" t="s">
        <v>223</v>
      </c>
      <c r="C25" s="209" t="s">
        <v>227</v>
      </c>
      <c r="D25" s="175" t="s">
        <v>118</v>
      </c>
      <c r="E25" s="177" t="s">
        <v>11</v>
      </c>
      <c r="F25" s="210" t="s">
        <v>11</v>
      </c>
      <c r="G25" s="210" t="s">
        <v>11</v>
      </c>
      <c r="H25" s="210">
        <v>80</v>
      </c>
      <c r="I25" s="210" t="s">
        <v>11</v>
      </c>
      <c r="J25" s="210">
        <v>80</v>
      </c>
      <c r="K25" s="210">
        <v>80</v>
      </c>
      <c r="L25" s="210" t="s">
        <v>11</v>
      </c>
      <c r="M25" s="210">
        <v>80</v>
      </c>
      <c r="N25" s="177" t="s">
        <v>11</v>
      </c>
      <c r="O25" s="227"/>
      <c r="P25" s="227"/>
      <c r="Q25" s="227"/>
      <c r="R25" s="231"/>
    </row>
    <row r="26" spans="1:18" s="141" customFormat="1" ht="22.5" customHeight="1">
      <c r="A26" s="209">
        <v>207</v>
      </c>
      <c r="B26" s="209" t="s">
        <v>223</v>
      </c>
      <c r="C26" s="209">
        <v>99</v>
      </c>
      <c r="D26" s="175" t="s">
        <v>119</v>
      </c>
      <c r="E26" s="177" t="s">
        <v>11</v>
      </c>
      <c r="F26" s="210" t="s">
        <v>11</v>
      </c>
      <c r="G26" s="210" t="s">
        <v>11</v>
      </c>
      <c r="H26" s="210">
        <v>32</v>
      </c>
      <c r="I26" s="210">
        <v>32</v>
      </c>
      <c r="J26" s="210" t="s">
        <v>11</v>
      </c>
      <c r="K26" s="210">
        <v>32</v>
      </c>
      <c r="L26" s="210">
        <v>32</v>
      </c>
      <c r="M26" s="210" t="s">
        <v>11</v>
      </c>
      <c r="N26" s="177" t="s">
        <v>11</v>
      </c>
      <c r="O26" s="227"/>
      <c r="P26" s="227"/>
      <c r="Q26" s="227"/>
      <c r="R26" s="231"/>
    </row>
    <row r="27" spans="1:18" s="141" customFormat="1" ht="22.5" customHeight="1">
      <c r="A27" s="209" t="s">
        <v>174</v>
      </c>
      <c r="B27" s="209"/>
      <c r="C27" s="209"/>
      <c r="D27" s="175" t="s">
        <v>120</v>
      </c>
      <c r="E27" s="177">
        <v>11.48</v>
      </c>
      <c r="F27" s="210">
        <v>11.48</v>
      </c>
      <c r="G27" s="210" t="s">
        <v>11</v>
      </c>
      <c r="H27" s="210">
        <v>228.97</v>
      </c>
      <c r="I27" s="210">
        <v>228.97</v>
      </c>
      <c r="J27" s="210" t="s">
        <v>11</v>
      </c>
      <c r="K27" s="210">
        <v>240.45</v>
      </c>
      <c r="L27" s="210">
        <v>240.45</v>
      </c>
      <c r="M27" s="210" t="s">
        <v>11</v>
      </c>
      <c r="N27" s="177" t="s">
        <v>11</v>
      </c>
      <c r="O27" s="227"/>
      <c r="P27" s="227"/>
      <c r="Q27" s="227"/>
      <c r="R27" s="231"/>
    </row>
    <row r="28" spans="1:18" s="141" customFormat="1" ht="22.5" customHeight="1">
      <c r="A28" s="209" t="s">
        <v>174</v>
      </c>
      <c r="B28" s="211" t="s">
        <v>228</v>
      </c>
      <c r="C28" s="209"/>
      <c r="D28" s="175" t="s">
        <v>121</v>
      </c>
      <c r="E28" s="177">
        <v>11.48</v>
      </c>
      <c r="F28" s="210">
        <v>11.48</v>
      </c>
      <c r="G28" s="210" t="s">
        <v>11</v>
      </c>
      <c r="H28" s="210">
        <v>224.69</v>
      </c>
      <c r="I28" s="210">
        <v>224.69</v>
      </c>
      <c r="J28" s="210" t="s">
        <v>11</v>
      </c>
      <c r="K28" s="210">
        <v>236.17</v>
      </c>
      <c r="L28" s="210">
        <v>236.17</v>
      </c>
      <c r="M28" s="210" t="s">
        <v>11</v>
      </c>
      <c r="N28" s="177" t="s">
        <v>11</v>
      </c>
      <c r="O28" s="227"/>
      <c r="P28" s="227"/>
      <c r="Q28" s="227"/>
      <c r="R28" s="231"/>
    </row>
    <row r="29" spans="1:18" s="141" customFormat="1" ht="22.5" customHeight="1">
      <c r="A29" s="209" t="s">
        <v>174</v>
      </c>
      <c r="B29" s="211" t="s">
        <v>228</v>
      </c>
      <c r="C29" s="209" t="s">
        <v>224</v>
      </c>
      <c r="D29" s="175" t="s">
        <v>122</v>
      </c>
      <c r="E29" s="177" t="s">
        <v>11</v>
      </c>
      <c r="F29" s="210" t="s">
        <v>11</v>
      </c>
      <c r="G29" s="210" t="s">
        <v>11</v>
      </c>
      <c r="H29" s="210">
        <v>17.88</v>
      </c>
      <c r="I29" s="210">
        <v>17.88</v>
      </c>
      <c r="J29" s="210" t="s">
        <v>11</v>
      </c>
      <c r="K29" s="210">
        <v>17.88</v>
      </c>
      <c r="L29" s="210">
        <v>17.88</v>
      </c>
      <c r="M29" s="210" t="s">
        <v>11</v>
      </c>
      <c r="N29" s="177" t="s">
        <v>11</v>
      </c>
      <c r="O29" s="227"/>
      <c r="P29" s="227"/>
      <c r="Q29" s="227"/>
      <c r="R29" s="231"/>
    </row>
    <row r="30" spans="1:18" s="141" customFormat="1" ht="22.5" customHeight="1">
      <c r="A30" s="209" t="s">
        <v>174</v>
      </c>
      <c r="B30" s="211" t="s">
        <v>228</v>
      </c>
      <c r="C30" s="209" t="s">
        <v>226</v>
      </c>
      <c r="D30" s="175" t="s">
        <v>123</v>
      </c>
      <c r="E30" s="177" t="s">
        <v>11</v>
      </c>
      <c r="F30" s="210" t="s">
        <v>11</v>
      </c>
      <c r="G30" s="210" t="s">
        <v>11</v>
      </c>
      <c r="H30" s="210">
        <v>37.44</v>
      </c>
      <c r="I30" s="210">
        <v>37.44</v>
      </c>
      <c r="J30" s="210" t="s">
        <v>11</v>
      </c>
      <c r="K30" s="210">
        <v>37.44</v>
      </c>
      <c r="L30" s="210">
        <v>37.44</v>
      </c>
      <c r="M30" s="210" t="s">
        <v>11</v>
      </c>
      <c r="N30" s="177" t="s">
        <v>11</v>
      </c>
      <c r="O30" s="227"/>
      <c r="P30" s="227"/>
      <c r="Q30" s="227"/>
      <c r="R30" s="231"/>
    </row>
    <row r="31" spans="1:18" s="141" customFormat="1" ht="22.5" customHeight="1">
      <c r="A31" s="209" t="s">
        <v>174</v>
      </c>
      <c r="B31" s="211" t="s">
        <v>228</v>
      </c>
      <c r="C31" s="209" t="s">
        <v>228</v>
      </c>
      <c r="D31" s="175" t="s">
        <v>124</v>
      </c>
      <c r="E31" s="177">
        <v>11.48</v>
      </c>
      <c r="F31" s="210">
        <v>11.48</v>
      </c>
      <c r="G31" s="210" t="s">
        <v>11</v>
      </c>
      <c r="H31" s="210">
        <v>158.53</v>
      </c>
      <c r="I31" s="210">
        <v>158.53</v>
      </c>
      <c r="J31" s="210" t="s">
        <v>11</v>
      </c>
      <c r="K31" s="210">
        <v>170.01</v>
      </c>
      <c r="L31" s="210">
        <v>170.01</v>
      </c>
      <c r="M31" s="210" t="s">
        <v>11</v>
      </c>
      <c r="N31" s="177" t="s">
        <v>11</v>
      </c>
      <c r="O31" s="227"/>
      <c r="P31" s="227"/>
      <c r="Q31" s="227"/>
      <c r="R31" s="231"/>
    </row>
    <row r="32" spans="1:18" s="141" customFormat="1" ht="22.5" customHeight="1">
      <c r="A32" s="209" t="s">
        <v>174</v>
      </c>
      <c r="B32" s="211" t="s">
        <v>228</v>
      </c>
      <c r="C32" s="209" t="s">
        <v>229</v>
      </c>
      <c r="D32" s="175" t="s">
        <v>125</v>
      </c>
      <c r="E32" s="177" t="s">
        <v>11</v>
      </c>
      <c r="F32" s="210" t="s">
        <v>11</v>
      </c>
      <c r="G32" s="210" t="s">
        <v>11</v>
      </c>
      <c r="H32" s="210">
        <v>10.84</v>
      </c>
      <c r="I32" s="210">
        <v>10.84</v>
      </c>
      <c r="J32" s="210" t="s">
        <v>11</v>
      </c>
      <c r="K32" s="210">
        <v>10.84</v>
      </c>
      <c r="L32" s="210">
        <v>10.84</v>
      </c>
      <c r="M32" s="210" t="s">
        <v>11</v>
      </c>
      <c r="N32" s="177" t="s">
        <v>11</v>
      </c>
      <c r="O32" s="227"/>
      <c r="P32" s="227"/>
      <c r="Q32" s="227"/>
      <c r="R32" s="231"/>
    </row>
    <row r="33" spans="1:18" s="141" customFormat="1" ht="22.5" customHeight="1">
      <c r="A33" s="209" t="s">
        <v>174</v>
      </c>
      <c r="B33" s="211" t="s">
        <v>230</v>
      </c>
      <c r="C33" s="209"/>
      <c r="D33" s="175" t="s">
        <v>126</v>
      </c>
      <c r="E33" s="177" t="s">
        <v>11</v>
      </c>
      <c r="F33" s="210" t="s">
        <v>11</v>
      </c>
      <c r="G33" s="210" t="s">
        <v>11</v>
      </c>
      <c r="H33" s="210">
        <v>4.28</v>
      </c>
      <c r="I33" s="210">
        <v>4.28</v>
      </c>
      <c r="J33" s="210" t="s">
        <v>11</v>
      </c>
      <c r="K33" s="210">
        <v>4.28</v>
      </c>
      <c r="L33" s="210">
        <v>4.28</v>
      </c>
      <c r="M33" s="210" t="s">
        <v>11</v>
      </c>
      <c r="N33" s="177" t="s">
        <v>11</v>
      </c>
      <c r="O33" s="227"/>
      <c r="P33" s="227"/>
      <c r="Q33" s="227"/>
      <c r="R33" s="231"/>
    </row>
    <row r="34" spans="1:18" s="141" customFormat="1" ht="22.5" customHeight="1">
      <c r="A34" s="209" t="s">
        <v>174</v>
      </c>
      <c r="B34" s="211" t="s">
        <v>230</v>
      </c>
      <c r="C34" s="209" t="s">
        <v>224</v>
      </c>
      <c r="D34" s="175" t="s">
        <v>127</v>
      </c>
      <c r="E34" s="177" t="s">
        <v>11</v>
      </c>
      <c r="F34" s="210" t="s">
        <v>11</v>
      </c>
      <c r="G34" s="210" t="s">
        <v>11</v>
      </c>
      <c r="H34" s="210">
        <v>4.28</v>
      </c>
      <c r="I34" s="210">
        <v>4.28</v>
      </c>
      <c r="J34" s="210" t="s">
        <v>11</v>
      </c>
      <c r="K34" s="210">
        <v>4.28</v>
      </c>
      <c r="L34" s="210">
        <v>4.28</v>
      </c>
      <c r="M34" s="210" t="s">
        <v>11</v>
      </c>
      <c r="N34" s="177" t="s">
        <v>11</v>
      </c>
      <c r="O34" s="227"/>
      <c r="P34" s="227"/>
      <c r="Q34" s="227"/>
      <c r="R34" s="231"/>
    </row>
    <row r="35" spans="1:18" s="141" customFormat="1" ht="22.5" customHeight="1">
      <c r="A35" s="209" t="s">
        <v>182</v>
      </c>
      <c r="B35" s="209"/>
      <c r="C35" s="209"/>
      <c r="D35" s="175" t="s">
        <v>128</v>
      </c>
      <c r="E35" s="177">
        <v>0.65</v>
      </c>
      <c r="F35" s="210">
        <v>0.65</v>
      </c>
      <c r="G35" s="210" t="s">
        <v>11</v>
      </c>
      <c r="H35" s="210">
        <v>52.79</v>
      </c>
      <c r="I35" s="210">
        <v>52.79</v>
      </c>
      <c r="J35" s="210" t="s">
        <v>11</v>
      </c>
      <c r="K35" s="210">
        <v>53.44</v>
      </c>
      <c r="L35" s="210">
        <v>53.44</v>
      </c>
      <c r="M35" s="210" t="s">
        <v>11</v>
      </c>
      <c r="N35" s="177" t="s">
        <v>11</v>
      </c>
      <c r="O35" s="227"/>
      <c r="P35" s="227"/>
      <c r="Q35" s="227"/>
      <c r="R35" s="231"/>
    </row>
    <row r="36" spans="1:18" s="141" customFormat="1" ht="22.5" customHeight="1">
      <c r="A36" s="209" t="s">
        <v>182</v>
      </c>
      <c r="B36" s="209" t="s">
        <v>40</v>
      </c>
      <c r="C36" s="209"/>
      <c r="D36" s="175" t="s">
        <v>129</v>
      </c>
      <c r="E36" s="177">
        <v>0.65</v>
      </c>
      <c r="F36" s="210">
        <v>0.65</v>
      </c>
      <c r="G36" s="210" t="s">
        <v>11</v>
      </c>
      <c r="H36" s="210">
        <v>52.79</v>
      </c>
      <c r="I36" s="210">
        <v>52.79</v>
      </c>
      <c r="J36" s="210" t="s">
        <v>11</v>
      </c>
      <c r="K36" s="210">
        <v>53.44</v>
      </c>
      <c r="L36" s="210">
        <v>53.44</v>
      </c>
      <c r="M36" s="210" t="s">
        <v>11</v>
      </c>
      <c r="N36" s="177" t="s">
        <v>11</v>
      </c>
      <c r="O36" s="227"/>
      <c r="P36" s="227"/>
      <c r="Q36" s="227"/>
      <c r="R36" s="231"/>
    </row>
    <row r="37" spans="1:18" s="141" customFormat="1" ht="22.5" customHeight="1">
      <c r="A37" s="209" t="s">
        <v>182</v>
      </c>
      <c r="B37" s="209" t="s">
        <v>40</v>
      </c>
      <c r="C37" s="209" t="s">
        <v>224</v>
      </c>
      <c r="D37" s="175" t="s">
        <v>130</v>
      </c>
      <c r="E37" s="177" t="s">
        <v>11</v>
      </c>
      <c r="F37" s="210" t="s">
        <v>11</v>
      </c>
      <c r="G37" s="210" t="s">
        <v>11</v>
      </c>
      <c r="H37" s="210">
        <v>10.45</v>
      </c>
      <c r="I37" s="210">
        <v>10.45</v>
      </c>
      <c r="J37" s="210" t="s">
        <v>11</v>
      </c>
      <c r="K37" s="210">
        <v>10.45</v>
      </c>
      <c r="L37" s="210">
        <v>10.45</v>
      </c>
      <c r="M37" s="210" t="s">
        <v>11</v>
      </c>
      <c r="N37" s="177" t="s">
        <v>11</v>
      </c>
      <c r="O37" s="227"/>
      <c r="P37" s="227"/>
      <c r="Q37" s="227"/>
      <c r="R37" s="231"/>
    </row>
    <row r="38" spans="1:18" s="141" customFormat="1" ht="22.5" customHeight="1">
      <c r="A38" s="209" t="s">
        <v>182</v>
      </c>
      <c r="B38" s="209" t="s">
        <v>40</v>
      </c>
      <c r="C38" s="209" t="s">
        <v>226</v>
      </c>
      <c r="D38" s="175" t="s">
        <v>131</v>
      </c>
      <c r="E38" s="177">
        <v>0.1</v>
      </c>
      <c r="F38" s="210">
        <v>0.1</v>
      </c>
      <c r="G38" s="210" t="s">
        <v>11</v>
      </c>
      <c r="H38" s="210">
        <v>18.37</v>
      </c>
      <c r="I38" s="210">
        <v>18.37</v>
      </c>
      <c r="J38" s="210" t="s">
        <v>11</v>
      </c>
      <c r="K38" s="210">
        <v>18.47</v>
      </c>
      <c r="L38" s="210">
        <v>18.47</v>
      </c>
      <c r="M38" s="210" t="s">
        <v>11</v>
      </c>
      <c r="N38" s="177" t="s">
        <v>11</v>
      </c>
      <c r="O38" s="227"/>
      <c r="P38" s="227"/>
      <c r="Q38" s="227"/>
      <c r="R38" s="231"/>
    </row>
    <row r="39" spans="1:18" s="141" customFormat="1" ht="21.75" customHeight="1">
      <c r="A39" s="209" t="s">
        <v>182</v>
      </c>
      <c r="B39" s="209" t="s">
        <v>40</v>
      </c>
      <c r="C39" s="209" t="s">
        <v>227</v>
      </c>
      <c r="D39" s="175" t="s">
        <v>132</v>
      </c>
      <c r="E39" s="177">
        <v>0.22</v>
      </c>
      <c r="F39" s="210">
        <v>0.22</v>
      </c>
      <c r="G39" s="210" t="s">
        <v>11</v>
      </c>
      <c r="H39" s="210">
        <v>23.07</v>
      </c>
      <c r="I39" s="210">
        <v>23.07</v>
      </c>
      <c r="J39" s="210" t="s">
        <v>11</v>
      </c>
      <c r="K39" s="210">
        <v>23.29</v>
      </c>
      <c r="L39" s="210">
        <v>23.29</v>
      </c>
      <c r="M39" s="210" t="s">
        <v>11</v>
      </c>
      <c r="N39" s="177" t="s">
        <v>11</v>
      </c>
      <c r="O39" s="227"/>
      <c r="P39" s="227"/>
      <c r="Q39" s="227"/>
      <c r="R39" s="231"/>
    </row>
    <row r="40" spans="1:18" s="141" customFormat="1" ht="21.75" customHeight="1">
      <c r="A40" s="209" t="s">
        <v>182</v>
      </c>
      <c r="B40" s="209" t="s">
        <v>40</v>
      </c>
      <c r="C40" s="209" t="s">
        <v>223</v>
      </c>
      <c r="D40" s="175" t="s">
        <v>133</v>
      </c>
      <c r="E40" s="177">
        <v>0.33</v>
      </c>
      <c r="F40" s="210">
        <v>0.33</v>
      </c>
      <c r="G40" s="210" t="s">
        <v>11</v>
      </c>
      <c r="H40" s="210">
        <v>0.9</v>
      </c>
      <c r="I40" s="210">
        <v>0.9</v>
      </c>
      <c r="J40" s="210" t="s">
        <v>11</v>
      </c>
      <c r="K40" s="210">
        <v>1.23</v>
      </c>
      <c r="L40" s="210">
        <v>1.23</v>
      </c>
      <c r="M40" s="210" t="s">
        <v>11</v>
      </c>
      <c r="N40" s="177" t="s">
        <v>11</v>
      </c>
      <c r="O40" s="227"/>
      <c r="P40" s="227"/>
      <c r="Q40" s="227"/>
      <c r="R40" s="231"/>
    </row>
    <row r="41" spans="1:18" s="141" customFormat="1" ht="21.75" customHeight="1">
      <c r="A41" s="209" t="s">
        <v>188</v>
      </c>
      <c r="B41" s="209"/>
      <c r="C41" s="209"/>
      <c r="D41" s="175" t="s">
        <v>134</v>
      </c>
      <c r="E41" s="177">
        <v>0.22</v>
      </c>
      <c r="F41" s="210">
        <v>0.22</v>
      </c>
      <c r="G41" s="210" t="s">
        <v>11</v>
      </c>
      <c r="H41" s="210">
        <v>157.59</v>
      </c>
      <c r="I41" s="210">
        <v>157.59</v>
      </c>
      <c r="J41" s="210" t="s">
        <v>11</v>
      </c>
      <c r="K41" s="210">
        <v>157.81</v>
      </c>
      <c r="L41" s="210">
        <v>157.81</v>
      </c>
      <c r="M41" s="210" t="s">
        <v>11</v>
      </c>
      <c r="N41" s="177" t="s">
        <v>11</v>
      </c>
      <c r="O41" s="227"/>
      <c r="P41" s="227"/>
      <c r="Q41" s="227"/>
      <c r="R41" s="231"/>
    </row>
    <row r="42" spans="1:18" s="141" customFormat="1" ht="21.75" customHeight="1">
      <c r="A42" s="209" t="s">
        <v>188</v>
      </c>
      <c r="B42" s="209" t="s">
        <v>226</v>
      </c>
      <c r="C42" s="209"/>
      <c r="D42" s="175" t="s">
        <v>135</v>
      </c>
      <c r="E42" s="177">
        <v>0.22</v>
      </c>
      <c r="F42" s="210">
        <v>0.22</v>
      </c>
      <c r="G42" s="210" t="s">
        <v>11</v>
      </c>
      <c r="H42" s="210">
        <v>157.59</v>
      </c>
      <c r="I42" s="210">
        <v>157.59</v>
      </c>
      <c r="J42" s="210" t="s">
        <v>11</v>
      </c>
      <c r="K42" s="210">
        <v>157.81</v>
      </c>
      <c r="L42" s="210">
        <v>157.81</v>
      </c>
      <c r="M42" s="210" t="s">
        <v>11</v>
      </c>
      <c r="N42" s="177" t="s">
        <v>11</v>
      </c>
      <c r="O42" s="227"/>
      <c r="P42" s="227"/>
      <c r="Q42" s="227"/>
      <c r="R42" s="231"/>
    </row>
    <row r="43" spans="1:18" s="141" customFormat="1" ht="21.75" customHeight="1">
      <c r="A43" s="209" t="s">
        <v>188</v>
      </c>
      <c r="B43" s="209" t="s">
        <v>226</v>
      </c>
      <c r="C43" s="209" t="s">
        <v>224</v>
      </c>
      <c r="D43" s="175" t="s">
        <v>136</v>
      </c>
      <c r="E43" s="177">
        <v>0.22</v>
      </c>
      <c r="F43" s="210">
        <v>0.22</v>
      </c>
      <c r="G43" s="210" t="s">
        <v>11</v>
      </c>
      <c r="H43" s="210">
        <v>157.59</v>
      </c>
      <c r="I43" s="210">
        <v>157.59</v>
      </c>
      <c r="J43" s="210" t="s">
        <v>11</v>
      </c>
      <c r="K43" s="210">
        <v>157.81</v>
      </c>
      <c r="L43" s="210">
        <v>157.81</v>
      </c>
      <c r="M43" s="210" t="s">
        <v>11</v>
      </c>
      <c r="N43" s="177" t="s">
        <v>11</v>
      </c>
      <c r="O43" s="227"/>
      <c r="P43" s="227"/>
      <c r="Q43" s="227"/>
      <c r="R43" s="231"/>
    </row>
    <row r="44" spans="1:16" s="190" customFormat="1" ht="24" customHeight="1">
      <c r="A44" s="212" t="s">
        <v>231</v>
      </c>
      <c r="B44" s="213"/>
      <c r="C44" s="213"/>
      <c r="D44" s="213"/>
      <c r="E44" s="213"/>
      <c r="F44" s="213"/>
      <c r="G44" s="213"/>
      <c r="H44" s="213"/>
      <c r="I44" s="213"/>
      <c r="J44" s="213"/>
      <c r="K44" s="228"/>
      <c r="L44" s="228"/>
      <c r="M44" s="228"/>
      <c r="N44" s="228"/>
      <c r="O44" s="228"/>
      <c r="P44" s="228"/>
    </row>
    <row r="47" ht="14.25" customHeight="1">
      <c r="O47" s="229"/>
    </row>
  </sheetData>
  <sheetProtection/>
  <mergeCells count="28">
    <mergeCell ref="A1:Q1"/>
    <mergeCell ref="P2:Q2"/>
    <mergeCell ref="A3:C3"/>
    <mergeCell ref="L3:M3"/>
    <mergeCell ref="P3:Q3"/>
    <mergeCell ref="A4:D4"/>
    <mergeCell ref="E4:G4"/>
    <mergeCell ref="H4:J4"/>
    <mergeCell ref="K4:M4"/>
    <mergeCell ref="N4:Q4"/>
    <mergeCell ref="P5:Q5"/>
    <mergeCell ref="A44:P44"/>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C1">
      <selection activeCell="I40" sqref="I40"/>
    </sheetView>
  </sheetViews>
  <sheetFormatPr defaultColWidth="9.00390625" defaultRowHeight="14.25"/>
  <cols>
    <col min="1" max="1" width="8.625" style="125" customWidth="1"/>
    <col min="2" max="2" width="30.25390625" style="125" customWidth="1"/>
    <col min="3" max="3" width="13.625" style="125" customWidth="1"/>
    <col min="4" max="4" width="8.625" style="125" customWidth="1"/>
    <col min="5" max="5" width="21.375" style="125" customWidth="1"/>
    <col min="6" max="6" width="13.00390625" style="125" customWidth="1"/>
    <col min="7" max="7" width="8.625" style="125" customWidth="1"/>
    <col min="8" max="8" width="40.125" style="125" customWidth="1"/>
    <col min="9" max="9" width="10.25390625" style="125" customWidth="1"/>
    <col min="10" max="16384" width="9.00390625" style="125" customWidth="1"/>
  </cols>
  <sheetData>
    <row r="1" spans="1:9" s="160" customFormat="1" ht="22.5">
      <c r="A1" s="166" t="s">
        <v>232</v>
      </c>
      <c r="B1" s="166"/>
      <c r="C1" s="166"/>
      <c r="D1" s="166"/>
      <c r="E1" s="166"/>
      <c r="F1" s="166"/>
      <c r="G1" s="166"/>
      <c r="H1" s="166"/>
      <c r="I1" s="166"/>
    </row>
    <row r="2" spans="1:9" s="161" customFormat="1" ht="13.5" customHeight="1">
      <c r="A2" s="167"/>
      <c r="B2" s="167"/>
      <c r="C2" s="167"/>
      <c r="D2" s="167"/>
      <c r="E2" s="167"/>
      <c r="F2" s="167"/>
      <c r="G2" s="167"/>
      <c r="H2" s="39" t="s">
        <v>233</v>
      </c>
      <c r="I2" s="39"/>
    </row>
    <row r="3" spans="1:9" s="162" customFormat="1" ht="13.5" customHeight="1">
      <c r="A3" s="168" t="s">
        <v>2</v>
      </c>
      <c r="B3" s="167"/>
      <c r="D3" s="167"/>
      <c r="E3" s="167"/>
      <c r="F3" s="167"/>
      <c r="G3" s="167"/>
      <c r="H3" s="169" t="s">
        <v>213</v>
      </c>
      <c r="I3" s="169"/>
    </row>
    <row r="4" spans="1:9" s="163" customFormat="1" ht="13.5" customHeight="1">
      <c r="A4" s="170" t="s">
        <v>234</v>
      </c>
      <c r="B4" s="171"/>
      <c r="C4" s="171"/>
      <c r="D4" s="171" t="s">
        <v>235</v>
      </c>
      <c r="E4" s="171"/>
      <c r="F4" s="171" t="s">
        <v>11</v>
      </c>
      <c r="G4" s="171" t="s">
        <v>11</v>
      </c>
      <c r="H4" s="171" t="s">
        <v>11</v>
      </c>
      <c r="I4" s="171" t="s">
        <v>11</v>
      </c>
    </row>
    <row r="5" spans="1:9" s="163" customFormat="1" ht="13.5" customHeight="1">
      <c r="A5" s="172" t="s">
        <v>236</v>
      </c>
      <c r="B5" s="173" t="s">
        <v>94</v>
      </c>
      <c r="C5" s="173" t="s">
        <v>8</v>
      </c>
      <c r="D5" s="173" t="s">
        <v>236</v>
      </c>
      <c r="E5" s="173" t="s">
        <v>94</v>
      </c>
      <c r="F5" s="173" t="s">
        <v>8</v>
      </c>
      <c r="G5" s="173" t="s">
        <v>236</v>
      </c>
      <c r="H5" s="173" t="s">
        <v>94</v>
      </c>
      <c r="I5" s="173" t="s">
        <v>8</v>
      </c>
    </row>
    <row r="6" spans="1:9" s="163" customFormat="1" ht="13.5" customHeight="1">
      <c r="A6" s="172"/>
      <c r="B6" s="173" t="s">
        <v>11</v>
      </c>
      <c r="C6" s="173" t="s">
        <v>11</v>
      </c>
      <c r="D6" s="173" t="s">
        <v>11</v>
      </c>
      <c r="E6" s="173" t="s">
        <v>11</v>
      </c>
      <c r="F6" s="173" t="s">
        <v>11</v>
      </c>
      <c r="G6" s="173" t="s">
        <v>11</v>
      </c>
      <c r="H6" s="173" t="s">
        <v>11</v>
      </c>
      <c r="I6" s="173" t="s">
        <v>11</v>
      </c>
    </row>
    <row r="7" spans="1:9" s="163" customFormat="1" ht="13.5" customHeight="1">
      <c r="A7" s="174" t="s">
        <v>237</v>
      </c>
      <c r="B7" s="175" t="s">
        <v>238</v>
      </c>
      <c r="C7" s="176">
        <f>SUM(C8:C20)</f>
        <v>1233.11</v>
      </c>
      <c r="D7" s="175" t="s">
        <v>239</v>
      </c>
      <c r="E7" s="175" t="s">
        <v>240</v>
      </c>
      <c r="F7" s="176">
        <f>SUM(F8:F34)</f>
        <v>205.42</v>
      </c>
      <c r="G7" s="175" t="s">
        <v>241</v>
      </c>
      <c r="H7" s="175" t="s">
        <v>242</v>
      </c>
      <c r="I7" s="187"/>
    </row>
    <row r="8" spans="1:9" s="163" customFormat="1" ht="13.5" customHeight="1">
      <c r="A8" s="174" t="s">
        <v>243</v>
      </c>
      <c r="B8" s="175" t="s">
        <v>244</v>
      </c>
      <c r="C8" s="177">
        <v>263.51</v>
      </c>
      <c r="D8" s="175" t="s">
        <v>245</v>
      </c>
      <c r="E8" s="175" t="s">
        <v>246</v>
      </c>
      <c r="F8" s="177">
        <v>6.85</v>
      </c>
      <c r="G8" s="175" t="s">
        <v>247</v>
      </c>
      <c r="H8" s="175" t="s">
        <v>248</v>
      </c>
      <c r="I8" s="187"/>
    </row>
    <row r="9" spans="1:9" s="164" customFormat="1" ht="13.5" customHeight="1">
      <c r="A9" s="174" t="s">
        <v>249</v>
      </c>
      <c r="B9" s="175" t="s">
        <v>250</v>
      </c>
      <c r="C9" s="177">
        <v>255.05</v>
      </c>
      <c r="D9" s="175" t="s">
        <v>251</v>
      </c>
      <c r="E9" s="175" t="s">
        <v>252</v>
      </c>
      <c r="F9" s="177">
        <v>0.61</v>
      </c>
      <c r="G9" s="175" t="s">
        <v>253</v>
      </c>
      <c r="H9" s="175" t="s">
        <v>254</v>
      </c>
      <c r="I9" s="187"/>
    </row>
    <row r="10" spans="1:9" s="164" customFormat="1" ht="13.5" customHeight="1">
      <c r="A10" s="174" t="s">
        <v>255</v>
      </c>
      <c r="B10" s="175" t="s">
        <v>256</v>
      </c>
      <c r="C10" s="177">
        <v>44.6</v>
      </c>
      <c r="D10" s="175" t="s">
        <v>257</v>
      </c>
      <c r="E10" s="175" t="s">
        <v>258</v>
      </c>
      <c r="F10" s="177">
        <v>23.8</v>
      </c>
      <c r="G10" s="175" t="s">
        <v>259</v>
      </c>
      <c r="H10" s="175" t="s">
        <v>260</v>
      </c>
      <c r="I10" s="187"/>
    </row>
    <row r="11" spans="1:9" s="164" customFormat="1" ht="13.5" customHeight="1">
      <c r="A11" s="174" t="s">
        <v>261</v>
      </c>
      <c r="B11" s="175" t="s">
        <v>262</v>
      </c>
      <c r="C11" s="177" t="s">
        <v>11</v>
      </c>
      <c r="D11" s="175" t="s">
        <v>263</v>
      </c>
      <c r="E11" s="175" t="s">
        <v>264</v>
      </c>
      <c r="F11" s="177">
        <v>0.22</v>
      </c>
      <c r="G11" s="175" t="s">
        <v>265</v>
      </c>
      <c r="H11" s="175" t="s">
        <v>266</v>
      </c>
      <c r="I11" s="187"/>
    </row>
    <row r="12" spans="1:9" s="164" customFormat="1" ht="13.5" customHeight="1">
      <c r="A12" s="174" t="s">
        <v>267</v>
      </c>
      <c r="B12" s="175" t="s">
        <v>268</v>
      </c>
      <c r="C12" s="177">
        <v>223.85</v>
      </c>
      <c r="D12" s="175" t="s">
        <v>269</v>
      </c>
      <c r="E12" s="175" t="s">
        <v>270</v>
      </c>
      <c r="F12" s="177">
        <v>0.91</v>
      </c>
      <c r="G12" s="175" t="s">
        <v>271</v>
      </c>
      <c r="H12" s="175" t="s">
        <v>272</v>
      </c>
      <c r="I12" s="187"/>
    </row>
    <row r="13" spans="1:9" s="164" customFormat="1" ht="13.5" customHeight="1">
      <c r="A13" s="174" t="s">
        <v>273</v>
      </c>
      <c r="B13" s="175" t="s">
        <v>274</v>
      </c>
      <c r="C13" s="177">
        <v>170.01</v>
      </c>
      <c r="D13" s="175" t="s">
        <v>275</v>
      </c>
      <c r="E13" s="175" t="s">
        <v>276</v>
      </c>
      <c r="F13" s="177">
        <v>4.53</v>
      </c>
      <c r="G13" s="175" t="s">
        <v>277</v>
      </c>
      <c r="H13" s="175" t="s">
        <v>278</v>
      </c>
      <c r="I13" s="187"/>
    </row>
    <row r="14" spans="1:9" s="164" customFormat="1" ht="13.5" customHeight="1">
      <c r="A14" s="174" t="s">
        <v>279</v>
      </c>
      <c r="B14" s="175" t="s">
        <v>280</v>
      </c>
      <c r="C14" s="177">
        <v>10.84</v>
      </c>
      <c r="D14" s="175" t="s">
        <v>281</v>
      </c>
      <c r="E14" s="175" t="s">
        <v>282</v>
      </c>
      <c r="F14" s="177">
        <v>4.86</v>
      </c>
      <c r="G14" s="175" t="s">
        <v>283</v>
      </c>
      <c r="H14" s="175" t="s">
        <v>284</v>
      </c>
      <c r="I14" s="187"/>
    </row>
    <row r="15" spans="1:9" s="164" customFormat="1" ht="13.5" customHeight="1">
      <c r="A15" s="174" t="s">
        <v>285</v>
      </c>
      <c r="B15" s="175" t="s">
        <v>286</v>
      </c>
      <c r="C15" s="177">
        <v>28.92</v>
      </c>
      <c r="D15" s="175" t="s">
        <v>287</v>
      </c>
      <c r="E15" s="175" t="s">
        <v>288</v>
      </c>
      <c r="F15" s="177" t="s">
        <v>11</v>
      </c>
      <c r="G15" s="175" t="s">
        <v>289</v>
      </c>
      <c r="H15" s="175" t="s">
        <v>290</v>
      </c>
      <c r="I15" s="187"/>
    </row>
    <row r="16" spans="1:9" s="164" customFormat="1" ht="13.5" customHeight="1">
      <c r="A16" s="174" t="s">
        <v>291</v>
      </c>
      <c r="B16" s="175" t="s">
        <v>292</v>
      </c>
      <c r="C16" s="177">
        <v>23.29</v>
      </c>
      <c r="D16" s="175" t="s">
        <v>293</v>
      </c>
      <c r="E16" s="175" t="s">
        <v>294</v>
      </c>
      <c r="F16" s="177" t="s">
        <v>11</v>
      </c>
      <c r="G16" s="175" t="s">
        <v>295</v>
      </c>
      <c r="H16" s="175" t="s">
        <v>296</v>
      </c>
      <c r="I16" s="187"/>
    </row>
    <row r="17" spans="1:9" s="164" customFormat="1" ht="13.5" customHeight="1">
      <c r="A17" s="174" t="s">
        <v>297</v>
      </c>
      <c r="B17" s="175" t="s">
        <v>298</v>
      </c>
      <c r="C17" s="177">
        <v>1.23</v>
      </c>
      <c r="D17" s="175" t="s">
        <v>299</v>
      </c>
      <c r="E17" s="175" t="s">
        <v>300</v>
      </c>
      <c r="F17" s="177">
        <v>5.79</v>
      </c>
      <c r="G17" s="175" t="s">
        <v>301</v>
      </c>
      <c r="H17" s="175" t="s">
        <v>302</v>
      </c>
      <c r="I17" s="187"/>
    </row>
    <row r="18" spans="1:9" s="164" customFormat="1" ht="13.5" customHeight="1">
      <c r="A18" s="174" t="s">
        <v>303</v>
      </c>
      <c r="B18" s="175" t="s">
        <v>136</v>
      </c>
      <c r="C18" s="177">
        <v>157.81</v>
      </c>
      <c r="D18" s="175" t="s">
        <v>304</v>
      </c>
      <c r="E18" s="175" t="s">
        <v>305</v>
      </c>
      <c r="F18" s="177" t="s">
        <v>11</v>
      </c>
      <c r="G18" s="175" t="s">
        <v>306</v>
      </c>
      <c r="H18" s="175" t="s">
        <v>307</v>
      </c>
      <c r="I18" s="187"/>
    </row>
    <row r="19" spans="1:9" s="164" customFormat="1" ht="13.5" customHeight="1">
      <c r="A19" s="174" t="s">
        <v>308</v>
      </c>
      <c r="B19" s="175" t="s">
        <v>309</v>
      </c>
      <c r="C19" s="177" t="s">
        <v>11</v>
      </c>
      <c r="D19" s="175" t="s">
        <v>310</v>
      </c>
      <c r="E19" s="175" t="s">
        <v>311</v>
      </c>
      <c r="F19" s="177">
        <v>2.73</v>
      </c>
      <c r="G19" s="175" t="s">
        <v>312</v>
      </c>
      <c r="H19" s="175" t="s">
        <v>313</v>
      </c>
      <c r="I19" s="187"/>
    </row>
    <row r="20" spans="1:9" s="164" customFormat="1" ht="13.5" customHeight="1">
      <c r="A20" s="174" t="s">
        <v>314</v>
      </c>
      <c r="B20" s="175" t="s">
        <v>315</v>
      </c>
      <c r="C20" s="177">
        <v>54</v>
      </c>
      <c r="D20" s="175" t="s">
        <v>316</v>
      </c>
      <c r="E20" s="175" t="s">
        <v>317</v>
      </c>
      <c r="F20" s="177">
        <v>3.33</v>
      </c>
      <c r="G20" s="175" t="s">
        <v>318</v>
      </c>
      <c r="H20" s="175" t="s">
        <v>319</v>
      </c>
      <c r="I20" s="176"/>
    </row>
    <row r="21" spans="1:9" s="164" customFormat="1" ht="13.5" customHeight="1">
      <c r="A21" s="174" t="s">
        <v>320</v>
      </c>
      <c r="B21" s="175" t="s">
        <v>321</v>
      </c>
      <c r="C21" s="176">
        <v>69.08</v>
      </c>
      <c r="D21" s="175" t="s">
        <v>322</v>
      </c>
      <c r="E21" s="175" t="s">
        <v>323</v>
      </c>
      <c r="F21" s="177">
        <v>16.6</v>
      </c>
      <c r="G21" s="175" t="s">
        <v>324</v>
      </c>
      <c r="H21" s="175" t="s">
        <v>325</v>
      </c>
      <c r="I21" s="176"/>
    </row>
    <row r="22" spans="1:9" s="164" customFormat="1" ht="13.5" customHeight="1">
      <c r="A22" s="174" t="s">
        <v>326</v>
      </c>
      <c r="B22" s="175" t="s">
        <v>327</v>
      </c>
      <c r="C22" s="178" t="s">
        <v>11</v>
      </c>
      <c r="D22" s="175" t="s">
        <v>328</v>
      </c>
      <c r="E22" s="175" t="s">
        <v>329</v>
      </c>
      <c r="F22" s="177">
        <v>12.1</v>
      </c>
      <c r="G22" s="175" t="s">
        <v>330</v>
      </c>
      <c r="H22" s="175" t="s">
        <v>331</v>
      </c>
      <c r="I22" s="176"/>
    </row>
    <row r="23" spans="1:9" s="164" customFormat="1" ht="13.5" customHeight="1">
      <c r="A23" s="174" t="s">
        <v>332</v>
      </c>
      <c r="B23" s="175" t="s">
        <v>333</v>
      </c>
      <c r="C23" s="176">
        <v>55.32</v>
      </c>
      <c r="D23" s="175" t="s">
        <v>334</v>
      </c>
      <c r="E23" s="175" t="s">
        <v>335</v>
      </c>
      <c r="F23" s="177">
        <v>7.97</v>
      </c>
      <c r="G23" s="175" t="s">
        <v>336</v>
      </c>
      <c r="H23" s="175" t="s">
        <v>337</v>
      </c>
      <c r="I23" s="176"/>
    </row>
    <row r="24" spans="1:9" s="164" customFormat="1" ht="13.5" customHeight="1">
      <c r="A24" s="174" t="s">
        <v>338</v>
      </c>
      <c r="B24" s="175" t="s">
        <v>339</v>
      </c>
      <c r="C24" s="178" t="s">
        <v>11</v>
      </c>
      <c r="D24" s="175" t="s">
        <v>340</v>
      </c>
      <c r="E24" s="175" t="s">
        <v>341</v>
      </c>
      <c r="F24" s="177">
        <v>29.51</v>
      </c>
      <c r="G24" s="175" t="s">
        <v>342</v>
      </c>
      <c r="H24" s="175" t="s">
        <v>343</v>
      </c>
      <c r="I24" s="176"/>
    </row>
    <row r="25" spans="1:9" s="164" customFormat="1" ht="13.5" customHeight="1">
      <c r="A25" s="174" t="s">
        <v>344</v>
      </c>
      <c r="B25" s="175" t="s">
        <v>345</v>
      </c>
      <c r="C25" s="178" t="s">
        <v>11</v>
      </c>
      <c r="D25" s="175" t="s">
        <v>346</v>
      </c>
      <c r="E25" s="175" t="s">
        <v>347</v>
      </c>
      <c r="F25" s="177" t="s">
        <v>11</v>
      </c>
      <c r="G25" s="175" t="s">
        <v>348</v>
      </c>
      <c r="H25" s="175" t="s">
        <v>349</v>
      </c>
      <c r="I25" s="176"/>
    </row>
    <row r="26" spans="1:9" s="164" customFormat="1" ht="13.5" customHeight="1">
      <c r="A26" s="174" t="s">
        <v>350</v>
      </c>
      <c r="B26" s="175" t="s">
        <v>351</v>
      </c>
      <c r="C26" s="176">
        <v>13.76</v>
      </c>
      <c r="D26" s="175" t="s">
        <v>352</v>
      </c>
      <c r="E26" s="175" t="s">
        <v>353</v>
      </c>
      <c r="F26" s="177" t="s">
        <v>11</v>
      </c>
      <c r="G26" s="175" t="s">
        <v>354</v>
      </c>
      <c r="H26" s="175" t="s">
        <v>355</v>
      </c>
      <c r="I26" s="176"/>
    </row>
    <row r="27" spans="1:9" s="164" customFormat="1" ht="13.5" customHeight="1">
      <c r="A27" s="174" t="s">
        <v>356</v>
      </c>
      <c r="B27" s="175" t="s">
        <v>357</v>
      </c>
      <c r="C27" s="178" t="s">
        <v>11</v>
      </c>
      <c r="D27" s="175" t="s">
        <v>358</v>
      </c>
      <c r="E27" s="175" t="s">
        <v>359</v>
      </c>
      <c r="F27" s="177">
        <v>36.16</v>
      </c>
      <c r="G27" s="175" t="s">
        <v>360</v>
      </c>
      <c r="H27" s="175" t="s">
        <v>361</v>
      </c>
      <c r="I27" s="176"/>
    </row>
    <row r="28" spans="1:9" s="164" customFormat="1" ht="13.5" customHeight="1">
      <c r="A28" s="174" t="s">
        <v>362</v>
      </c>
      <c r="B28" s="175" t="s">
        <v>363</v>
      </c>
      <c r="C28" s="178" t="s">
        <v>11</v>
      </c>
      <c r="D28" s="175" t="s">
        <v>364</v>
      </c>
      <c r="E28" s="175" t="s">
        <v>365</v>
      </c>
      <c r="F28" s="177">
        <v>14.8</v>
      </c>
      <c r="G28" s="175" t="s">
        <v>366</v>
      </c>
      <c r="H28" s="175" t="s">
        <v>367</v>
      </c>
      <c r="I28" s="176"/>
    </row>
    <row r="29" spans="1:9" s="164" customFormat="1" ht="13.5" customHeight="1">
      <c r="A29" s="174" t="s">
        <v>368</v>
      </c>
      <c r="B29" s="175" t="s">
        <v>369</v>
      </c>
      <c r="C29" s="178" t="s">
        <v>11</v>
      </c>
      <c r="D29" s="175" t="s">
        <v>370</v>
      </c>
      <c r="E29" s="175" t="s">
        <v>371</v>
      </c>
      <c r="F29" s="177">
        <v>0.19</v>
      </c>
      <c r="G29" s="175" t="s">
        <v>372</v>
      </c>
      <c r="H29" s="175" t="s">
        <v>373</v>
      </c>
      <c r="I29" s="176"/>
    </row>
    <row r="30" spans="1:9" s="164" customFormat="1" ht="13.5" customHeight="1">
      <c r="A30" s="174" t="s">
        <v>374</v>
      </c>
      <c r="B30" s="175" t="s">
        <v>375</v>
      </c>
      <c r="C30" s="178" t="s">
        <v>11</v>
      </c>
      <c r="D30" s="175" t="s">
        <v>376</v>
      </c>
      <c r="E30" s="175" t="s">
        <v>377</v>
      </c>
      <c r="F30" s="177" t="s">
        <v>11</v>
      </c>
      <c r="G30" s="175" t="s">
        <v>378</v>
      </c>
      <c r="H30" s="175" t="s">
        <v>379</v>
      </c>
      <c r="I30" s="176"/>
    </row>
    <row r="31" spans="1:9" s="164" customFormat="1" ht="13.5" customHeight="1">
      <c r="A31" s="174" t="s">
        <v>380</v>
      </c>
      <c r="B31" s="175" t="s">
        <v>381</v>
      </c>
      <c r="C31" s="178" t="s">
        <v>11</v>
      </c>
      <c r="D31" s="175" t="s">
        <v>382</v>
      </c>
      <c r="E31" s="175" t="s">
        <v>383</v>
      </c>
      <c r="F31" s="177">
        <v>5.03</v>
      </c>
      <c r="G31" s="175" t="s">
        <v>384</v>
      </c>
      <c r="H31" s="175" t="s">
        <v>385</v>
      </c>
      <c r="I31" s="176"/>
    </row>
    <row r="32" spans="1:9" s="164" customFormat="1" ht="13.5" customHeight="1">
      <c r="A32" s="174">
        <v>30311</v>
      </c>
      <c r="B32" s="175" t="s">
        <v>386</v>
      </c>
      <c r="C32" s="178" t="s">
        <v>11</v>
      </c>
      <c r="D32" s="175" t="s">
        <v>387</v>
      </c>
      <c r="E32" s="175" t="s">
        <v>388</v>
      </c>
      <c r="F32" s="177">
        <v>29.43</v>
      </c>
      <c r="G32" s="175" t="s">
        <v>389</v>
      </c>
      <c r="H32" s="175" t="s">
        <v>390</v>
      </c>
      <c r="I32" s="176"/>
    </row>
    <row r="33" spans="1:9" s="164" customFormat="1" ht="13.5" customHeight="1">
      <c r="A33" s="174" t="s">
        <v>391</v>
      </c>
      <c r="B33" s="175" t="s">
        <v>392</v>
      </c>
      <c r="C33" s="178" t="s">
        <v>11</v>
      </c>
      <c r="D33" s="175" t="s">
        <v>393</v>
      </c>
      <c r="E33" s="175" t="s">
        <v>394</v>
      </c>
      <c r="F33" s="177" t="s">
        <v>11</v>
      </c>
      <c r="G33" s="175" t="s">
        <v>395</v>
      </c>
      <c r="H33" s="175" t="s">
        <v>396</v>
      </c>
      <c r="I33" s="176"/>
    </row>
    <row r="34" spans="1:9" s="164" customFormat="1" ht="13.5" customHeight="1">
      <c r="A34" s="174" t="s">
        <v>11</v>
      </c>
      <c r="B34" s="175" t="s">
        <v>11</v>
      </c>
      <c r="C34" s="178" t="s">
        <v>11</v>
      </c>
      <c r="D34" s="175" t="s">
        <v>397</v>
      </c>
      <c r="E34" s="175" t="s">
        <v>398</v>
      </c>
      <c r="F34" s="177" t="s">
        <v>11</v>
      </c>
      <c r="G34" s="175" t="s">
        <v>399</v>
      </c>
      <c r="H34" s="175" t="s">
        <v>400</v>
      </c>
      <c r="I34" s="176"/>
    </row>
    <row r="35" spans="1:9" s="164" customFormat="1" ht="13.5" customHeight="1">
      <c r="A35" s="174" t="s">
        <v>11</v>
      </c>
      <c r="B35" s="175" t="s">
        <v>11</v>
      </c>
      <c r="C35" s="178" t="s">
        <v>11</v>
      </c>
      <c r="D35" s="175" t="s">
        <v>401</v>
      </c>
      <c r="E35" s="175" t="s">
        <v>402</v>
      </c>
      <c r="F35" s="177" t="s">
        <v>11</v>
      </c>
      <c r="G35" s="175" t="s">
        <v>11</v>
      </c>
      <c r="H35" s="175" t="s">
        <v>11</v>
      </c>
      <c r="I35" s="176"/>
    </row>
    <row r="36" spans="1:9" s="165" customFormat="1" ht="13.5" customHeight="1">
      <c r="A36" s="179" t="s">
        <v>11</v>
      </c>
      <c r="B36" s="180" t="s">
        <v>11</v>
      </c>
      <c r="C36" s="178" t="s">
        <v>11</v>
      </c>
      <c r="D36" s="180" t="s">
        <v>403</v>
      </c>
      <c r="E36" s="180" t="s">
        <v>404</v>
      </c>
      <c r="F36" s="177" t="s">
        <v>11</v>
      </c>
      <c r="G36" s="180" t="s">
        <v>11</v>
      </c>
      <c r="H36" s="180" t="s">
        <v>11</v>
      </c>
      <c r="I36" s="188"/>
    </row>
    <row r="37" spans="1:9" s="165" customFormat="1" ht="13.5" customHeight="1">
      <c r="A37" s="148" t="s">
        <v>11</v>
      </c>
      <c r="B37" s="148" t="s">
        <v>11</v>
      </c>
      <c r="C37" s="178" t="s">
        <v>11</v>
      </c>
      <c r="D37" s="148" t="s">
        <v>405</v>
      </c>
      <c r="E37" s="148" t="s">
        <v>406</v>
      </c>
      <c r="F37" s="177" t="s">
        <v>11</v>
      </c>
      <c r="G37" s="148"/>
      <c r="H37" s="148"/>
      <c r="I37" s="148"/>
    </row>
    <row r="38" spans="1:9" ht="15">
      <c r="A38" s="148" t="s">
        <v>11</v>
      </c>
      <c r="B38" s="148" t="s">
        <v>11</v>
      </c>
      <c r="C38" s="178" t="s">
        <v>11</v>
      </c>
      <c r="D38" s="148" t="s">
        <v>407</v>
      </c>
      <c r="E38" s="148" t="s">
        <v>408</v>
      </c>
      <c r="F38" s="177" t="s">
        <v>11</v>
      </c>
      <c r="G38" s="148" t="s">
        <v>11</v>
      </c>
      <c r="H38" s="148" t="s">
        <v>11</v>
      </c>
      <c r="I38" s="148" t="s">
        <v>11</v>
      </c>
    </row>
    <row r="39" spans="1:9" ht="15">
      <c r="A39" s="148" t="s">
        <v>11</v>
      </c>
      <c r="B39" s="148" t="s">
        <v>11</v>
      </c>
      <c r="C39" s="178" t="s">
        <v>11</v>
      </c>
      <c r="D39" s="148" t="s">
        <v>409</v>
      </c>
      <c r="E39" s="148" t="s">
        <v>410</v>
      </c>
      <c r="F39" s="177" t="s">
        <v>11</v>
      </c>
      <c r="G39" s="148" t="s">
        <v>11</v>
      </c>
      <c r="H39" s="148" t="s">
        <v>11</v>
      </c>
      <c r="I39" s="148" t="s">
        <v>11</v>
      </c>
    </row>
    <row r="40" spans="1:9" ht="15">
      <c r="A40" s="157" t="s">
        <v>411</v>
      </c>
      <c r="B40" s="157"/>
      <c r="C40" s="176">
        <v>1302.19</v>
      </c>
      <c r="D40" s="181" t="s">
        <v>412</v>
      </c>
      <c r="E40" s="182"/>
      <c r="F40" s="182"/>
      <c r="G40" s="182"/>
      <c r="H40" s="183"/>
      <c r="I40" s="176">
        <v>205.42</v>
      </c>
    </row>
    <row r="41" spans="1:9" ht="15">
      <c r="A41" s="184" t="s">
        <v>413</v>
      </c>
      <c r="B41" s="185"/>
      <c r="C41" s="185" t="s">
        <v>11</v>
      </c>
      <c r="D41" s="185" t="s">
        <v>11</v>
      </c>
      <c r="E41" s="185" t="s">
        <v>11</v>
      </c>
      <c r="F41" s="185" t="s">
        <v>11</v>
      </c>
      <c r="G41" s="185" t="s">
        <v>11</v>
      </c>
      <c r="H41" s="185" t="s">
        <v>11</v>
      </c>
      <c r="I41" s="185" t="s">
        <v>11</v>
      </c>
    </row>
    <row r="42" spans="1:9" ht="15">
      <c r="A42" s="186"/>
      <c r="B42" s="186"/>
      <c r="C42" s="186"/>
      <c r="D42" s="186"/>
      <c r="E42" s="186"/>
      <c r="F42" s="186"/>
      <c r="G42" s="186"/>
      <c r="H42" s="186"/>
      <c r="I42" s="186"/>
    </row>
    <row r="43" spans="1:9" ht="15">
      <c r="A43" s="186"/>
      <c r="B43" s="186"/>
      <c r="C43" s="186"/>
      <c r="D43" s="186"/>
      <c r="E43" s="186"/>
      <c r="F43" s="186"/>
      <c r="G43" s="186"/>
      <c r="H43" s="186"/>
      <c r="I43" s="186"/>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3">
      <selection activeCell="A4" sqref="A4:Q18"/>
    </sheetView>
  </sheetViews>
  <sheetFormatPr defaultColWidth="9.00390625" defaultRowHeight="14.25"/>
  <cols>
    <col min="1" max="3" width="3.75390625" style="125" customWidth="1"/>
    <col min="4" max="4" width="11.125" style="125" customWidth="1"/>
    <col min="5" max="8" width="7.875" style="125" customWidth="1"/>
    <col min="9" max="10" width="9.25390625" style="125" customWidth="1"/>
    <col min="11" max="11" width="7.875" style="125" customWidth="1"/>
    <col min="12" max="13" width="9.50390625" style="125" customWidth="1"/>
    <col min="14" max="16" width="7.875" style="125" customWidth="1"/>
    <col min="17" max="17" width="10.50390625" style="125" customWidth="1"/>
    <col min="18" max="16384" width="9.00390625" style="125" customWidth="1"/>
  </cols>
  <sheetData>
    <row r="1" spans="1:17" ht="35.25" customHeight="1">
      <c r="A1" s="126" t="s">
        <v>414</v>
      </c>
      <c r="B1" s="126"/>
      <c r="C1" s="126"/>
      <c r="D1" s="126"/>
      <c r="E1" s="126"/>
      <c r="F1" s="126"/>
      <c r="G1" s="126"/>
      <c r="H1" s="126"/>
      <c r="I1" s="126"/>
      <c r="J1" s="126"/>
      <c r="K1" s="126"/>
      <c r="L1" s="126"/>
      <c r="M1" s="126"/>
      <c r="N1" s="126"/>
      <c r="O1" s="126"/>
      <c r="P1" s="126"/>
      <c r="Q1" s="126"/>
    </row>
    <row r="2" spans="1:17" ht="18" customHeight="1">
      <c r="A2" s="142"/>
      <c r="B2" s="142"/>
      <c r="C2" s="142"/>
      <c r="D2" s="142"/>
      <c r="E2" s="142"/>
      <c r="F2" s="142"/>
      <c r="G2" s="142"/>
      <c r="H2" s="142"/>
      <c r="I2" s="142"/>
      <c r="J2" s="142"/>
      <c r="K2" s="142"/>
      <c r="L2" s="142"/>
      <c r="N2" s="158"/>
      <c r="O2" s="153"/>
      <c r="P2" s="153"/>
      <c r="Q2" s="155" t="s">
        <v>415</v>
      </c>
    </row>
    <row r="3" spans="1:17" ht="18" customHeight="1">
      <c r="A3" s="143" t="s">
        <v>2</v>
      </c>
      <c r="B3" s="143"/>
      <c r="C3" s="143"/>
      <c r="D3" s="143"/>
      <c r="E3" s="144"/>
      <c r="F3" s="144"/>
      <c r="G3" s="144"/>
      <c r="H3" s="144"/>
      <c r="I3" s="144"/>
      <c r="J3" s="144"/>
      <c r="K3" s="144"/>
      <c r="L3" s="144"/>
      <c r="N3" s="159"/>
      <c r="O3" s="153"/>
      <c r="P3" s="153"/>
      <c r="Q3" s="156" t="s">
        <v>213</v>
      </c>
    </row>
    <row r="4" spans="1:17" s="140" customFormat="1" ht="39.75" customHeight="1">
      <c r="A4" s="145" t="s">
        <v>6</v>
      </c>
      <c r="B4" s="145"/>
      <c r="C4" s="145" t="s">
        <v>11</v>
      </c>
      <c r="D4" s="145" t="s">
        <v>11</v>
      </c>
      <c r="E4" s="145" t="s">
        <v>214</v>
      </c>
      <c r="F4" s="145"/>
      <c r="G4" s="145"/>
      <c r="H4" s="145" t="s">
        <v>215</v>
      </c>
      <c r="I4" s="145"/>
      <c r="J4" s="145"/>
      <c r="K4" s="145" t="s">
        <v>216</v>
      </c>
      <c r="L4" s="145"/>
      <c r="M4" s="145"/>
      <c r="N4" s="145" t="s">
        <v>80</v>
      </c>
      <c r="O4" s="145"/>
      <c r="P4" s="145" t="s">
        <v>11</v>
      </c>
      <c r="Q4" s="145" t="s">
        <v>11</v>
      </c>
    </row>
    <row r="5" spans="1:17" s="141" customFormat="1" ht="26.25" customHeight="1">
      <c r="A5" s="145" t="s">
        <v>217</v>
      </c>
      <c r="B5" s="145"/>
      <c r="C5" s="145"/>
      <c r="D5" s="145" t="s">
        <v>94</v>
      </c>
      <c r="E5" s="145" t="s">
        <v>100</v>
      </c>
      <c r="F5" s="145" t="s">
        <v>218</v>
      </c>
      <c r="G5" s="145" t="s">
        <v>219</v>
      </c>
      <c r="H5" s="145" t="s">
        <v>100</v>
      </c>
      <c r="I5" s="145" t="s">
        <v>140</v>
      </c>
      <c r="J5" s="145" t="s">
        <v>141</v>
      </c>
      <c r="K5" s="145" t="s">
        <v>100</v>
      </c>
      <c r="L5" s="145" t="s">
        <v>140</v>
      </c>
      <c r="M5" s="145" t="s">
        <v>141</v>
      </c>
      <c r="N5" s="145" t="s">
        <v>100</v>
      </c>
      <c r="O5" s="145" t="s">
        <v>218</v>
      </c>
      <c r="P5" s="145" t="s">
        <v>219</v>
      </c>
      <c r="Q5" s="145"/>
    </row>
    <row r="6" spans="1:17" s="141" customFormat="1" ht="36" customHeight="1">
      <c r="A6" s="145"/>
      <c r="B6" s="145" t="s">
        <v>11</v>
      </c>
      <c r="C6" s="145" t="s">
        <v>11</v>
      </c>
      <c r="D6" s="145" t="s">
        <v>11</v>
      </c>
      <c r="E6" s="145" t="s">
        <v>11</v>
      </c>
      <c r="F6" s="145" t="s">
        <v>11</v>
      </c>
      <c r="G6" s="145" t="s">
        <v>95</v>
      </c>
      <c r="H6" s="145" t="s">
        <v>11</v>
      </c>
      <c r="I6" s="145" t="s">
        <v>11</v>
      </c>
      <c r="J6" s="145" t="s">
        <v>95</v>
      </c>
      <c r="K6" s="145" t="s">
        <v>11</v>
      </c>
      <c r="L6" s="145" t="s">
        <v>11</v>
      </c>
      <c r="M6" s="145" t="s">
        <v>95</v>
      </c>
      <c r="N6" s="145" t="s">
        <v>11</v>
      </c>
      <c r="O6" s="145" t="s">
        <v>11</v>
      </c>
      <c r="P6" s="145" t="s">
        <v>220</v>
      </c>
      <c r="Q6" s="145" t="s">
        <v>416</v>
      </c>
    </row>
    <row r="7" spans="1:17" ht="19.5" customHeight="1">
      <c r="A7" s="145"/>
      <c r="B7" s="145" t="s">
        <v>11</v>
      </c>
      <c r="C7" s="145" t="s">
        <v>11</v>
      </c>
      <c r="D7" s="145" t="s">
        <v>11</v>
      </c>
      <c r="E7" s="145" t="s">
        <v>11</v>
      </c>
      <c r="F7" s="145" t="s">
        <v>11</v>
      </c>
      <c r="G7" s="145" t="s">
        <v>11</v>
      </c>
      <c r="H7" s="145" t="s">
        <v>11</v>
      </c>
      <c r="I7" s="145" t="s">
        <v>11</v>
      </c>
      <c r="J7" s="145" t="s">
        <v>11</v>
      </c>
      <c r="K7" s="145" t="s">
        <v>11</v>
      </c>
      <c r="L7" s="145" t="s">
        <v>11</v>
      </c>
      <c r="M7" s="145" t="s">
        <v>11</v>
      </c>
      <c r="N7" s="145" t="s">
        <v>11</v>
      </c>
      <c r="O7" s="145" t="s">
        <v>11</v>
      </c>
      <c r="P7" s="145" t="s">
        <v>11</v>
      </c>
      <c r="Q7" s="145" t="s">
        <v>11</v>
      </c>
    </row>
    <row r="8" spans="1:17" ht="19.5" customHeight="1">
      <c r="A8" s="145" t="s">
        <v>97</v>
      </c>
      <c r="B8" s="145" t="s">
        <v>98</v>
      </c>
      <c r="C8" s="145" t="s">
        <v>99</v>
      </c>
      <c r="D8" s="145" t="s">
        <v>10</v>
      </c>
      <c r="E8" s="157" t="s">
        <v>12</v>
      </c>
      <c r="F8" s="157" t="s">
        <v>13</v>
      </c>
      <c r="G8" s="157" t="s">
        <v>19</v>
      </c>
      <c r="H8" s="157" t="s">
        <v>22</v>
      </c>
      <c r="I8" s="157" t="s">
        <v>25</v>
      </c>
      <c r="J8" s="157" t="s">
        <v>28</v>
      </c>
      <c r="K8" s="157" t="s">
        <v>31</v>
      </c>
      <c r="L8" s="157" t="s">
        <v>34</v>
      </c>
      <c r="M8" s="157" t="s">
        <v>36</v>
      </c>
      <c r="N8" s="157" t="s">
        <v>38</v>
      </c>
      <c r="O8" s="157" t="s">
        <v>40</v>
      </c>
      <c r="P8" s="157" t="s">
        <v>42</v>
      </c>
      <c r="Q8" s="157" t="s">
        <v>44</v>
      </c>
    </row>
    <row r="9" spans="1:17" ht="20.25" customHeight="1">
      <c r="A9" s="145"/>
      <c r="B9" s="145" t="s">
        <v>11</v>
      </c>
      <c r="C9" s="145" t="s">
        <v>11</v>
      </c>
      <c r="D9" s="145" t="s">
        <v>100</v>
      </c>
      <c r="E9" s="150"/>
      <c r="F9" s="150"/>
      <c r="G9" s="150"/>
      <c r="H9" s="150"/>
      <c r="I9" s="150"/>
      <c r="J9" s="150"/>
      <c r="K9" s="150"/>
      <c r="L9" s="150"/>
      <c r="M9" s="150"/>
      <c r="N9" s="150"/>
      <c r="O9" s="150"/>
      <c r="P9" s="150"/>
      <c r="Q9" s="150"/>
    </row>
    <row r="10" spans="1:17" ht="20.25" customHeight="1">
      <c r="A10" s="148"/>
      <c r="B10" s="148"/>
      <c r="C10" s="148"/>
      <c r="D10" s="148"/>
      <c r="E10" s="150"/>
      <c r="F10" s="150"/>
      <c r="G10" s="150"/>
      <c r="H10" s="150"/>
      <c r="I10" s="150"/>
      <c r="J10" s="150"/>
      <c r="K10" s="150"/>
      <c r="L10" s="150"/>
      <c r="M10" s="150"/>
      <c r="N10" s="150"/>
      <c r="O10" s="150"/>
      <c r="P10" s="150"/>
      <c r="Q10" s="150"/>
    </row>
    <row r="11" spans="1:17" ht="20.25" customHeight="1">
      <c r="A11" s="148"/>
      <c r="B11" s="148"/>
      <c r="C11" s="148"/>
      <c r="D11" s="148"/>
      <c r="E11" s="150"/>
      <c r="F11" s="150"/>
      <c r="G11" s="150"/>
      <c r="H11" s="150"/>
      <c r="I11" s="150"/>
      <c r="J11" s="150"/>
      <c r="K11" s="150"/>
      <c r="L11" s="150"/>
      <c r="M11" s="150"/>
      <c r="N11" s="150"/>
      <c r="O11" s="150"/>
      <c r="P11" s="150"/>
      <c r="Q11" s="150"/>
    </row>
    <row r="12" spans="1:17" ht="20.25" customHeight="1">
      <c r="A12" s="148"/>
      <c r="B12" s="148"/>
      <c r="C12" s="148"/>
      <c r="D12" s="148"/>
      <c r="E12" s="150"/>
      <c r="F12" s="150"/>
      <c r="G12" s="150"/>
      <c r="H12" s="150"/>
      <c r="I12" s="150"/>
      <c r="J12" s="150"/>
      <c r="K12" s="150"/>
      <c r="L12" s="150"/>
      <c r="M12" s="150"/>
      <c r="N12" s="150"/>
      <c r="O12" s="150"/>
      <c r="P12" s="150"/>
      <c r="Q12" s="150"/>
    </row>
    <row r="13" spans="1:17" ht="20.25" customHeight="1">
      <c r="A13" s="148"/>
      <c r="B13" s="148"/>
      <c r="C13" s="148"/>
      <c r="D13" s="148"/>
      <c r="E13" s="150"/>
      <c r="F13" s="150"/>
      <c r="G13" s="150"/>
      <c r="H13" s="150"/>
      <c r="I13" s="150"/>
      <c r="J13" s="150"/>
      <c r="K13" s="150"/>
      <c r="L13" s="150"/>
      <c r="M13" s="150"/>
      <c r="N13" s="150"/>
      <c r="O13" s="150"/>
      <c r="P13" s="150"/>
      <c r="Q13" s="150"/>
    </row>
    <row r="14" spans="1:17" ht="20.25" customHeight="1">
      <c r="A14" s="148"/>
      <c r="B14" s="148"/>
      <c r="C14" s="148"/>
      <c r="D14" s="148"/>
      <c r="E14" s="150"/>
      <c r="F14" s="150"/>
      <c r="G14" s="150"/>
      <c r="H14" s="150"/>
      <c r="I14" s="150"/>
      <c r="J14" s="150"/>
      <c r="K14" s="150"/>
      <c r="L14" s="150"/>
      <c r="M14" s="150"/>
      <c r="N14" s="150"/>
      <c r="O14" s="150"/>
      <c r="P14" s="150"/>
      <c r="Q14" s="150"/>
    </row>
    <row r="15" spans="1:17" ht="20.25" customHeight="1">
      <c r="A15" s="148"/>
      <c r="B15" s="148"/>
      <c r="C15" s="148"/>
      <c r="D15" s="148"/>
      <c r="E15" s="150"/>
      <c r="F15" s="150"/>
      <c r="G15" s="150"/>
      <c r="H15" s="150"/>
      <c r="I15" s="150"/>
      <c r="J15" s="150"/>
      <c r="K15" s="150"/>
      <c r="L15" s="150"/>
      <c r="M15" s="150"/>
      <c r="N15" s="150"/>
      <c r="O15" s="150"/>
      <c r="P15" s="150"/>
      <c r="Q15" s="150"/>
    </row>
    <row r="16" spans="1:17" ht="20.25" customHeight="1">
      <c r="A16" s="148"/>
      <c r="B16" s="148"/>
      <c r="C16" s="148"/>
      <c r="D16" s="148"/>
      <c r="E16" s="150"/>
      <c r="F16" s="150"/>
      <c r="G16" s="150"/>
      <c r="H16" s="150"/>
      <c r="I16" s="150"/>
      <c r="J16" s="150"/>
      <c r="K16" s="150"/>
      <c r="L16" s="150"/>
      <c r="M16" s="150"/>
      <c r="N16" s="150"/>
      <c r="O16" s="150"/>
      <c r="P16" s="150"/>
      <c r="Q16" s="150"/>
    </row>
    <row r="17" spans="1:17" ht="24" customHeight="1">
      <c r="A17" s="151" t="s">
        <v>417</v>
      </c>
      <c r="B17" s="151"/>
      <c r="C17" s="151"/>
      <c r="D17" s="151"/>
      <c r="E17" s="151"/>
      <c r="F17" s="152"/>
      <c r="G17" s="152"/>
      <c r="H17" s="152"/>
      <c r="I17" s="152"/>
      <c r="J17" s="152"/>
      <c r="K17" s="152"/>
      <c r="L17" s="152"/>
      <c r="M17" s="152"/>
      <c r="N17" s="152"/>
      <c r="O17" s="153"/>
      <c r="P17" s="153"/>
      <c r="Q17" s="153"/>
    </row>
    <row r="18" spans="1:17" ht="15">
      <c r="A18" s="154"/>
      <c r="B18" s="154"/>
      <c r="C18" s="154"/>
      <c r="D18" s="153" t="s">
        <v>418</v>
      </c>
      <c r="E18" s="154"/>
      <c r="F18" s="154"/>
      <c r="G18" s="154"/>
      <c r="H18" s="154"/>
      <c r="I18" s="154"/>
      <c r="J18" s="154"/>
      <c r="K18" s="154"/>
      <c r="L18" s="154"/>
      <c r="M18" s="154"/>
      <c r="N18" s="154"/>
      <c r="O18" s="154"/>
      <c r="P18" s="154"/>
      <c r="Q18" s="154"/>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18"/>
  <sheetViews>
    <sheetView zoomScaleSheetLayoutView="100" workbookViewId="0" topLeftCell="A7">
      <selection activeCell="A4" sqref="A4:J18"/>
    </sheetView>
  </sheetViews>
  <sheetFormatPr defaultColWidth="9.00390625" defaultRowHeight="14.25"/>
  <cols>
    <col min="1" max="3" width="3.75390625" style="125" customWidth="1"/>
    <col min="4" max="4" width="10.75390625" style="125" customWidth="1"/>
    <col min="5" max="8" width="7.875" style="125" customWidth="1"/>
    <col min="9" max="245" width="9.00390625" style="125" customWidth="1"/>
  </cols>
  <sheetData>
    <row r="1" spans="1:8" s="125" customFormat="1" ht="35.25" customHeight="1">
      <c r="A1" s="126" t="s">
        <v>419</v>
      </c>
      <c r="B1" s="126"/>
      <c r="C1" s="126"/>
      <c r="D1" s="126"/>
      <c r="E1" s="126"/>
      <c r="F1" s="126"/>
      <c r="G1" s="126"/>
      <c r="H1" s="126"/>
    </row>
    <row r="2" spans="1:10" s="125" customFormat="1" ht="18" customHeight="1">
      <c r="A2" s="142"/>
      <c r="B2" s="142"/>
      <c r="C2" s="142"/>
      <c r="D2" s="142"/>
      <c r="E2" s="142"/>
      <c r="F2" s="142"/>
      <c r="G2" s="142"/>
      <c r="J2" s="155" t="s">
        <v>420</v>
      </c>
    </row>
    <row r="3" spans="1:10" s="125" customFormat="1" ht="18" customHeight="1">
      <c r="A3" s="143" t="s">
        <v>2</v>
      </c>
      <c r="B3" s="143"/>
      <c r="C3" s="143"/>
      <c r="D3" s="143"/>
      <c r="E3" s="144"/>
      <c r="F3" s="144"/>
      <c r="G3" s="144"/>
      <c r="J3" s="156" t="s">
        <v>213</v>
      </c>
    </row>
    <row r="4" spans="1:10" s="140" customFormat="1" ht="39.75" customHeight="1">
      <c r="A4" s="145" t="s">
        <v>6</v>
      </c>
      <c r="B4" s="145"/>
      <c r="C4" s="145"/>
      <c r="D4" s="145"/>
      <c r="E4" s="146" t="s">
        <v>214</v>
      </c>
      <c r="F4" s="146" t="s">
        <v>215</v>
      </c>
      <c r="G4" s="146" t="s">
        <v>216</v>
      </c>
      <c r="H4" s="145" t="s">
        <v>80</v>
      </c>
      <c r="I4" s="145"/>
      <c r="J4" s="145"/>
    </row>
    <row r="5" spans="1:10" s="141" customFormat="1" ht="26.25" customHeight="1">
      <c r="A5" s="145" t="s">
        <v>217</v>
      </c>
      <c r="B5" s="145"/>
      <c r="C5" s="145"/>
      <c r="D5" s="145" t="s">
        <v>94</v>
      </c>
      <c r="E5" s="146"/>
      <c r="F5" s="146"/>
      <c r="G5" s="146"/>
      <c r="H5" s="145" t="s">
        <v>100</v>
      </c>
      <c r="I5" s="145" t="s">
        <v>421</v>
      </c>
      <c r="J5" s="145" t="s">
        <v>422</v>
      </c>
    </row>
    <row r="6" spans="1:10" s="141" customFormat="1" ht="36" customHeight="1">
      <c r="A6" s="145"/>
      <c r="B6" s="145"/>
      <c r="C6" s="145"/>
      <c r="D6" s="145"/>
      <c r="E6" s="146"/>
      <c r="F6" s="146"/>
      <c r="G6" s="146"/>
      <c r="H6" s="145"/>
      <c r="I6" s="145"/>
      <c r="J6" s="145" t="s">
        <v>221</v>
      </c>
    </row>
    <row r="7" spans="1:10" s="125" customFormat="1" ht="19.5" customHeight="1">
      <c r="A7" s="145"/>
      <c r="B7" s="145"/>
      <c r="C7" s="145"/>
      <c r="D7" s="145"/>
      <c r="E7" s="146"/>
      <c r="F7" s="146"/>
      <c r="G7" s="146"/>
      <c r="H7" s="145"/>
      <c r="I7" s="145"/>
      <c r="J7" s="145"/>
    </row>
    <row r="8" spans="1:10" s="125" customFormat="1" ht="19.5" customHeight="1">
      <c r="A8" s="145" t="s">
        <v>97</v>
      </c>
      <c r="B8" s="145" t="s">
        <v>98</v>
      </c>
      <c r="C8" s="145" t="s">
        <v>99</v>
      </c>
      <c r="D8" s="145" t="s">
        <v>10</v>
      </c>
      <c r="E8" s="147">
        <v>1</v>
      </c>
      <c r="F8" s="147">
        <v>2</v>
      </c>
      <c r="G8" s="147">
        <v>3</v>
      </c>
      <c r="H8" s="147">
        <v>4</v>
      </c>
      <c r="I8" s="147">
        <v>5</v>
      </c>
      <c r="J8" s="147">
        <v>6</v>
      </c>
    </row>
    <row r="9" spans="1:10" s="125" customFormat="1" ht="20.25" customHeight="1">
      <c r="A9" s="145"/>
      <c r="B9" s="145"/>
      <c r="C9" s="145"/>
      <c r="D9" s="145" t="s">
        <v>100</v>
      </c>
      <c r="E9" s="147"/>
      <c r="F9" s="147"/>
      <c r="G9" s="147"/>
      <c r="H9" s="147"/>
      <c r="I9" s="147"/>
      <c r="J9" s="150"/>
    </row>
    <row r="10" spans="1:10" s="125" customFormat="1" ht="20.25" customHeight="1">
      <c r="A10" s="148"/>
      <c r="B10" s="148"/>
      <c r="C10" s="148"/>
      <c r="D10" s="148"/>
      <c r="E10" s="149"/>
      <c r="F10" s="150"/>
      <c r="G10" s="150"/>
      <c r="H10" s="150"/>
      <c r="I10" s="150"/>
      <c r="J10" s="150"/>
    </row>
    <row r="11" spans="1:10" s="125" customFormat="1" ht="20.25" customHeight="1">
      <c r="A11" s="148"/>
      <c r="B11" s="148"/>
      <c r="C11" s="148"/>
      <c r="D11" s="148"/>
      <c r="E11" s="149"/>
      <c r="F11" s="150"/>
      <c r="G11" s="150"/>
      <c r="H11" s="150"/>
      <c r="I11" s="150"/>
      <c r="J11" s="150"/>
    </row>
    <row r="12" spans="1:10" s="125" customFormat="1" ht="20.25" customHeight="1">
      <c r="A12" s="148"/>
      <c r="B12" s="148"/>
      <c r="C12" s="148"/>
      <c r="D12" s="148"/>
      <c r="E12" s="149"/>
      <c r="F12" s="150"/>
      <c r="G12" s="150"/>
      <c r="H12" s="150"/>
      <c r="I12" s="150"/>
      <c r="J12" s="150"/>
    </row>
    <row r="13" spans="1:10" s="125" customFormat="1" ht="20.25" customHeight="1">
      <c r="A13" s="148"/>
      <c r="B13" s="148"/>
      <c r="C13" s="148"/>
      <c r="D13" s="148"/>
      <c r="E13" s="149"/>
      <c r="F13" s="150"/>
      <c r="G13" s="150"/>
      <c r="H13" s="150"/>
      <c r="I13" s="150"/>
      <c r="J13" s="150"/>
    </row>
    <row r="14" spans="1:10" s="125" customFormat="1" ht="20.25" customHeight="1">
      <c r="A14" s="148"/>
      <c r="B14" s="148"/>
      <c r="C14" s="148"/>
      <c r="D14" s="148"/>
      <c r="E14" s="149"/>
      <c r="F14" s="150"/>
      <c r="G14" s="150"/>
      <c r="H14" s="150"/>
      <c r="I14" s="150"/>
      <c r="J14" s="150"/>
    </row>
    <row r="15" spans="1:10" s="125" customFormat="1" ht="20.25" customHeight="1">
      <c r="A15" s="148"/>
      <c r="B15" s="148"/>
      <c r="C15" s="148"/>
      <c r="D15" s="148"/>
      <c r="E15" s="149"/>
      <c r="F15" s="150"/>
      <c r="G15" s="150"/>
      <c r="H15" s="150"/>
      <c r="I15" s="150"/>
      <c r="J15" s="150"/>
    </row>
    <row r="16" spans="1:10" s="125" customFormat="1" ht="20.25" customHeight="1">
      <c r="A16" s="148"/>
      <c r="B16" s="148"/>
      <c r="C16" s="148"/>
      <c r="D16" s="148"/>
      <c r="E16" s="149"/>
      <c r="F16" s="150"/>
      <c r="G16" s="150"/>
      <c r="H16" s="150"/>
      <c r="I16" s="150"/>
      <c r="J16" s="150"/>
    </row>
    <row r="17" spans="1:10" s="125" customFormat="1" ht="24" customHeight="1">
      <c r="A17" s="151" t="s">
        <v>423</v>
      </c>
      <c r="B17" s="151"/>
      <c r="C17" s="151"/>
      <c r="D17" s="151"/>
      <c r="E17" s="151"/>
      <c r="F17" s="152"/>
      <c r="G17" s="152"/>
      <c r="H17" s="153"/>
      <c r="I17" s="154"/>
      <c r="J17" s="154"/>
    </row>
    <row r="18" spans="1:10" ht="15">
      <c r="A18" s="154"/>
      <c r="B18" s="154"/>
      <c r="C18" s="154"/>
      <c r="D18" s="153" t="s">
        <v>418</v>
      </c>
      <c r="E18" s="154"/>
      <c r="F18" s="154"/>
      <c r="G18" s="154"/>
      <c r="H18" s="154"/>
      <c r="I18" s="154"/>
      <c r="J18" s="154"/>
    </row>
  </sheetData>
  <sheetProtection/>
  <mergeCells count="23">
    <mergeCell ref="A1:H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4">
      <selection activeCell="G28" sqref="G28"/>
    </sheetView>
  </sheetViews>
  <sheetFormatPr defaultColWidth="9.00390625" defaultRowHeight="14.25" customHeight="1"/>
  <cols>
    <col min="1" max="1" width="33.875" style="125" customWidth="1"/>
    <col min="2" max="2" width="10.625" style="125" customWidth="1"/>
    <col min="3" max="4" width="19.50390625" style="125" customWidth="1"/>
    <col min="5" max="16384" width="9.00390625" style="3" customWidth="1"/>
  </cols>
  <sheetData>
    <row r="1" spans="1:4" ht="26.25" customHeight="1">
      <c r="A1" s="126" t="s">
        <v>424</v>
      </c>
      <c r="B1" s="126"/>
      <c r="C1" s="126"/>
      <c r="D1" s="126"/>
    </row>
    <row r="2" spans="1:4" ht="18.75" customHeight="1">
      <c r="A2" s="127"/>
      <c r="B2" s="127"/>
      <c r="C2" s="127"/>
      <c r="D2" s="39" t="s">
        <v>425</v>
      </c>
    </row>
    <row r="3" spans="1:4" s="123" customFormat="1" ht="18.75" customHeight="1">
      <c r="A3" s="127" t="s">
        <v>2</v>
      </c>
      <c r="B3" s="127"/>
      <c r="C3" s="127"/>
      <c r="D3" s="39" t="s">
        <v>213</v>
      </c>
    </row>
    <row r="4" spans="1:4" s="123" customFormat="1" ht="18.75" customHeight="1">
      <c r="A4" s="128" t="s">
        <v>426</v>
      </c>
      <c r="B4" s="128" t="s">
        <v>7</v>
      </c>
      <c r="C4" s="128" t="s">
        <v>427</v>
      </c>
      <c r="D4" s="128" t="s">
        <v>428</v>
      </c>
    </row>
    <row r="5" spans="1:4" s="124" customFormat="1" ht="18.75" customHeight="1">
      <c r="A5" s="128" t="s">
        <v>429</v>
      </c>
      <c r="B5" s="128" t="s">
        <v>11</v>
      </c>
      <c r="C5" s="128" t="s">
        <v>12</v>
      </c>
      <c r="D5" s="128">
        <v>2</v>
      </c>
    </row>
    <row r="6" spans="1:4" s="124" customFormat="1" ht="18.75" customHeight="1">
      <c r="A6" s="129" t="s">
        <v>430</v>
      </c>
      <c r="B6" s="128">
        <v>1</v>
      </c>
      <c r="C6" s="128" t="s">
        <v>431</v>
      </c>
      <c r="D6" s="128" t="s">
        <v>431</v>
      </c>
    </row>
    <row r="7" spans="1:4" s="124" customFormat="1" ht="26.25" customHeight="1">
      <c r="A7" s="130" t="s">
        <v>432</v>
      </c>
      <c r="B7" s="128">
        <v>2</v>
      </c>
      <c r="C7" s="131">
        <v>9.96</v>
      </c>
      <c r="D7" s="132">
        <v>13</v>
      </c>
    </row>
    <row r="8" spans="1:4" s="124" customFormat="1" ht="26.25" customHeight="1">
      <c r="A8" s="130" t="s">
        <v>433</v>
      </c>
      <c r="B8" s="128">
        <v>3</v>
      </c>
      <c r="C8" s="131" t="s">
        <v>11</v>
      </c>
      <c r="D8" s="133" t="s">
        <v>11</v>
      </c>
    </row>
    <row r="9" spans="1:4" s="124" customFormat="1" ht="26.25" customHeight="1">
      <c r="A9" s="130" t="s">
        <v>434</v>
      </c>
      <c r="B9" s="128">
        <v>4</v>
      </c>
      <c r="C9" s="131">
        <v>3.5</v>
      </c>
      <c r="D9" s="132">
        <v>5.03</v>
      </c>
    </row>
    <row r="10" spans="1:4" s="124" customFormat="1" ht="26.25" customHeight="1">
      <c r="A10" s="130" t="s">
        <v>435</v>
      </c>
      <c r="B10" s="128">
        <v>5</v>
      </c>
      <c r="C10" s="131" t="s">
        <v>11</v>
      </c>
      <c r="D10" s="133" t="s">
        <v>11</v>
      </c>
    </row>
    <row r="11" spans="1:4" s="124" customFormat="1" ht="26.25" customHeight="1">
      <c r="A11" s="130" t="s">
        <v>436</v>
      </c>
      <c r="B11" s="128">
        <v>6</v>
      </c>
      <c r="C11" s="131">
        <v>3.5</v>
      </c>
      <c r="D11" s="132">
        <v>5.03</v>
      </c>
    </row>
    <row r="12" spans="1:4" s="124" customFormat="1" ht="26.25" customHeight="1">
      <c r="A12" s="130" t="s">
        <v>437</v>
      </c>
      <c r="B12" s="128">
        <v>7</v>
      </c>
      <c r="C12" s="131">
        <v>6.46</v>
      </c>
      <c r="D12" s="132">
        <v>7.97</v>
      </c>
    </row>
    <row r="13" spans="1:4" s="124" customFormat="1" ht="18.75" customHeight="1">
      <c r="A13" s="130" t="s">
        <v>438</v>
      </c>
      <c r="B13" s="128">
        <v>8</v>
      </c>
      <c r="C13" s="128" t="s">
        <v>431</v>
      </c>
      <c r="D13" s="132">
        <v>7.97</v>
      </c>
    </row>
    <row r="14" spans="1:4" s="124" customFormat="1" ht="18.75" customHeight="1">
      <c r="A14" s="130" t="s">
        <v>439</v>
      </c>
      <c r="B14" s="128">
        <v>9</v>
      </c>
      <c r="C14" s="128" t="s">
        <v>431</v>
      </c>
      <c r="D14" s="133" t="s">
        <v>11</v>
      </c>
    </row>
    <row r="15" spans="1:4" s="124" customFormat="1" ht="18.75" customHeight="1">
      <c r="A15" s="130" t="s">
        <v>440</v>
      </c>
      <c r="B15" s="128">
        <v>10</v>
      </c>
      <c r="C15" s="128" t="s">
        <v>431</v>
      </c>
      <c r="D15" s="133" t="s">
        <v>11</v>
      </c>
    </row>
    <row r="16" spans="1:4" s="124" customFormat="1" ht="18.75" customHeight="1">
      <c r="A16" s="130" t="s">
        <v>441</v>
      </c>
      <c r="B16" s="128">
        <v>11</v>
      </c>
      <c r="C16" s="128" t="s">
        <v>431</v>
      </c>
      <c r="D16" s="134" t="s">
        <v>431</v>
      </c>
    </row>
    <row r="17" spans="1:4" s="124" customFormat="1" ht="18.75" customHeight="1">
      <c r="A17" s="130" t="s">
        <v>442</v>
      </c>
      <c r="B17" s="128">
        <v>12</v>
      </c>
      <c r="C17" s="128" t="s">
        <v>431</v>
      </c>
      <c r="D17" s="133" t="s">
        <v>11</v>
      </c>
    </row>
    <row r="18" spans="1:4" s="124" customFormat="1" ht="18.75" customHeight="1">
      <c r="A18" s="130" t="s">
        <v>443</v>
      </c>
      <c r="B18" s="128">
        <v>13</v>
      </c>
      <c r="C18" s="128" t="s">
        <v>431</v>
      </c>
      <c r="D18" s="133" t="s">
        <v>11</v>
      </c>
    </row>
    <row r="19" spans="1:4" s="124" customFormat="1" ht="18.75" customHeight="1">
      <c r="A19" s="130" t="s">
        <v>444</v>
      </c>
      <c r="B19" s="128">
        <v>14</v>
      </c>
      <c r="C19" s="128" t="s">
        <v>431</v>
      </c>
      <c r="D19" s="133" t="s">
        <v>11</v>
      </c>
    </row>
    <row r="20" spans="1:4" s="124" customFormat="1" ht="18.75" customHeight="1">
      <c r="A20" s="130" t="s">
        <v>445</v>
      </c>
      <c r="B20" s="128">
        <v>15</v>
      </c>
      <c r="C20" s="128" t="s">
        <v>431</v>
      </c>
      <c r="D20" s="135">
        <v>1</v>
      </c>
    </row>
    <row r="21" spans="1:4" s="124" customFormat="1" ht="18.75" customHeight="1">
      <c r="A21" s="130" t="s">
        <v>446</v>
      </c>
      <c r="B21" s="128">
        <v>16</v>
      </c>
      <c r="C21" s="128" t="s">
        <v>431</v>
      </c>
      <c r="D21" s="135">
        <v>130</v>
      </c>
    </row>
    <row r="22" spans="1:4" s="124" customFormat="1" ht="18.75" customHeight="1">
      <c r="A22" s="130" t="s">
        <v>447</v>
      </c>
      <c r="B22" s="128">
        <v>17</v>
      </c>
      <c r="C22" s="128" t="s">
        <v>431</v>
      </c>
      <c r="D22" s="133" t="s">
        <v>11</v>
      </c>
    </row>
    <row r="23" spans="1:4" s="124" customFormat="1" ht="18.75" customHeight="1">
      <c r="A23" s="130" t="s">
        <v>448</v>
      </c>
      <c r="B23" s="128">
        <v>18</v>
      </c>
      <c r="C23" s="128" t="s">
        <v>431</v>
      </c>
      <c r="D23" s="135">
        <v>2003</v>
      </c>
    </row>
    <row r="24" spans="1:4" s="124" customFormat="1" ht="18.75" customHeight="1">
      <c r="A24" s="130" t="s">
        <v>449</v>
      </c>
      <c r="B24" s="128">
        <v>19</v>
      </c>
      <c r="C24" s="128" t="s">
        <v>431</v>
      </c>
      <c r="D24" s="133" t="s">
        <v>11</v>
      </c>
    </row>
    <row r="25" spans="1:4" s="124" customFormat="1" ht="18.75" customHeight="1">
      <c r="A25" s="130" t="s">
        <v>450</v>
      </c>
      <c r="B25" s="128">
        <v>20</v>
      </c>
      <c r="C25" s="128" t="s">
        <v>431</v>
      </c>
      <c r="D25" s="133" t="s">
        <v>11</v>
      </c>
    </row>
    <row r="26" spans="1:4" s="124" customFormat="1" ht="18.75" customHeight="1">
      <c r="A26" s="130" t="s">
        <v>451</v>
      </c>
      <c r="B26" s="128">
        <v>21</v>
      </c>
      <c r="C26" s="128" t="s">
        <v>431</v>
      </c>
      <c r="D26" s="133" t="s">
        <v>11</v>
      </c>
    </row>
    <row r="27" spans="1:4" ht="18.75" customHeight="1">
      <c r="A27" s="129" t="s">
        <v>452</v>
      </c>
      <c r="B27" s="128">
        <v>22</v>
      </c>
      <c r="C27" s="128" t="s">
        <v>431</v>
      </c>
      <c r="D27" s="132">
        <v>117.12</v>
      </c>
    </row>
    <row r="28" spans="1:4" ht="18.75" customHeight="1">
      <c r="A28" s="130" t="s">
        <v>453</v>
      </c>
      <c r="B28" s="128">
        <v>23</v>
      </c>
      <c r="C28" s="128" t="s">
        <v>431</v>
      </c>
      <c r="D28" s="132">
        <v>109.43</v>
      </c>
    </row>
    <row r="29" spans="1:4" ht="18.75" customHeight="1">
      <c r="A29" s="130" t="s">
        <v>454</v>
      </c>
      <c r="B29" s="128">
        <v>24</v>
      </c>
      <c r="C29" s="128" t="s">
        <v>431</v>
      </c>
      <c r="D29" s="136">
        <v>7.69</v>
      </c>
    </row>
    <row r="30" spans="1:4" ht="41.25" customHeight="1">
      <c r="A30" s="137" t="s">
        <v>455</v>
      </c>
      <c r="B30" s="137" t="s">
        <v>11</v>
      </c>
      <c r="C30" s="137" t="s">
        <v>11</v>
      </c>
      <c r="D30" s="137"/>
    </row>
    <row r="31" spans="1:4" ht="27.75" customHeight="1">
      <c r="A31" s="138" t="s">
        <v>456</v>
      </c>
      <c r="B31" s="138" t="s">
        <v>11</v>
      </c>
      <c r="C31" s="138" t="s">
        <v>11</v>
      </c>
      <c r="D31" s="138"/>
    </row>
    <row r="32" spans="1:4" ht="14.25" customHeight="1">
      <c r="A32" s="139"/>
      <c r="B32" s="139"/>
      <c r="C32" s="139"/>
      <c r="D32" s="13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2021-10-18T14:19:16Z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1F1AEB8FC96749FCBA364B64ADBEE3EC</vt:lpwstr>
  </property>
</Properties>
</file>