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tabRatio="803" firstSheet="8" activeTab="9"/>
  </bookViews>
  <sheets>
    <sheet name="附表1收入支出决算总表" sheetId="1" r:id="rId1"/>
    <sheet name="附表2收入决算表" sheetId="2" r:id="rId2"/>
    <sheet name="附表3支出决算表" sheetId="3" r:id="rId3"/>
    <sheet name="附表4财政拨款收入支出决算总表" sheetId="4" r:id="rId4"/>
    <sheet name="附表5一般公共预算财政拨款收入支出决算表" sheetId="5" r:id="rId5"/>
    <sheet name="附表6一般公共预算财政拨款基本支出决算表" sheetId="6" r:id="rId6"/>
    <sheet name="附表7政府性基金预算财政拨款收入支出决算表" sheetId="7" r:id="rId7"/>
    <sheet name="附表8国有资本经营预算财政拨款收入支出决算表" sheetId="8" r:id="rId8"/>
    <sheet name="附表9“三公”经费、行政参公单位机关运行经费情况表" sheetId="9" r:id="rId9"/>
    <sheet name="附表10 国有资产占有使用情况表" sheetId="10" r:id="rId10"/>
    <sheet name="附表11 部门整体支出绩效自评情况" sheetId="11" r:id="rId11"/>
    <sheet name="附表12 部门整体支出绩效自评表" sheetId="12" r:id="rId12"/>
    <sheet name="附表13项目支出绩效自评表" sheetId="13" r:id="rId13"/>
  </sheets>
  <definedNames>
    <definedName name="地区名称">#REF!</definedName>
    <definedName name="_xlnm.Print_Area" localSheetId="0">'附表1收入支出决算总表'!$A$1:$F$37</definedName>
    <definedName name="_xlnm.Print_Area" localSheetId="1">'附表2收入决算表'!$A$1:$L$20</definedName>
    <definedName name="_xlnm.Print_Area" localSheetId="2">'附表3支出决算表'!$A$1:$J$21</definedName>
    <definedName name="_xlnm.Print_Area" localSheetId="3">'附表4财政拨款收入支出决算总表'!$A$1:$I$40</definedName>
    <definedName name="_xlnm.Print_Area" localSheetId="4">'附表5一般公共预算财政拨款收入支出决算表'!$A$1:$Q$17</definedName>
    <definedName name="_xlnm.Print_Area" localSheetId="5">'附表6一般公共预算财政拨款基本支出决算表'!$A$1:$I$41</definedName>
    <definedName name="_xlnm.Print_Area" localSheetId="6">'附表7政府性基金预算财政拨款收入支出决算表'!$A$1:$Q$17</definedName>
    <definedName name="_xlnm.Print_Area" localSheetId="7">'附表8国有资本经营预算财政拨款收入支出决算表'!$A$1:$J$17</definedName>
    <definedName name="_xlnm.Print_Area" localSheetId="8">'附表9“三公”经费、行政参公单位机关运行经费情况表'!$A$1:$D$31</definedName>
    <definedName name="_xlnm.Print_Area" localSheetId="10">'附表11 部门整体支出绩效自评情况'!$A$1:$D$15</definedName>
    <definedName name="_xlnm.Print_Area" localSheetId="11">'附表12 部门整体支出绩效自评表'!#REF!</definedName>
    <definedName name="_xlnm.Print_Area" localSheetId="12">'附表13项目支出绩效自评表'!#REF!</definedName>
  </definedNames>
  <calcPr fullCalcOnLoad="1"/>
</workbook>
</file>

<file path=xl/sharedStrings.xml><?xml version="1.0" encoding="utf-8"?>
<sst xmlns="http://schemas.openxmlformats.org/spreadsheetml/2006/main" count="1290" uniqueCount="545">
  <si>
    <t>收入支出决算表</t>
  </si>
  <si>
    <t>公开01表</t>
  </si>
  <si>
    <t>部门：富源县融媒体中心</t>
  </si>
  <si>
    <t>单位：万元</t>
  </si>
  <si>
    <t>收入</t>
  </si>
  <si>
    <t>支出</t>
  </si>
  <si>
    <t>项目</t>
  </si>
  <si>
    <t>行次</t>
  </si>
  <si>
    <t>金额</t>
  </si>
  <si>
    <t>项目(按功能分类)</t>
  </si>
  <si>
    <t>栏次</t>
  </si>
  <si>
    <t/>
  </si>
  <si>
    <t>一、一般公共预算财政拨款收入</t>
  </si>
  <si>
    <t>1</t>
  </si>
  <si>
    <t>一、一般公共服务支出</t>
  </si>
  <si>
    <t>二、政府性基金预算财政拨款收入</t>
  </si>
  <si>
    <t>2</t>
  </si>
  <si>
    <t>二、外交支出</t>
  </si>
  <si>
    <t>三、国有资本经营预算财政拨款收入</t>
  </si>
  <si>
    <t>3</t>
  </si>
  <si>
    <t>三、国防支出</t>
  </si>
  <si>
    <t>四、上级补助收入</t>
  </si>
  <si>
    <t>4</t>
  </si>
  <si>
    <t>四、公共安全支出</t>
  </si>
  <si>
    <t>五、事业收入</t>
  </si>
  <si>
    <t>5</t>
  </si>
  <si>
    <t>五、教育支出</t>
  </si>
  <si>
    <t>六、经营收入</t>
  </si>
  <si>
    <t>6</t>
  </si>
  <si>
    <t>六、科学技术支出</t>
  </si>
  <si>
    <t>七、附属单位上缴收入</t>
  </si>
  <si>
    <t>7</t>
  </si>
  <si>
    <t>七、文化旅游体育与传媒支出</t>
  </si>
  <si>
    <t>八、其他收入</t>
  </si>
  <si>
    <t>8</t>
  </si>
  <si>
    <t>八、社会保障和就业支出</t>
  </si>
  <si>
    <t>9</t>
  </si>
  <si>
    <t>九、卫生健康支出</t>
  </si>
  <si>
    <t>10</t>
  </si>
  <si>
    <t>十、节能环保支出</t>
  </si>
  <si>
    <t>11</t>
  </si>
  <si>
    <t>十一、城乡社区支出</t>
  </si>
  <si>
    <t>12</t>
  </si>
  <si>
    <t>十二、农林水支出</t>
  </si>
  <si>
    <t>13</t>
  </si>
  <si>
    <t>十三、交通运输支出</t>
  </si>
  <si>
    <t>14</t>
  </si>
  <si>
    <t>十四、资源勘探工业信息等支出</t>
  </si>
  <si>
    <t>15</t>
  </si>
  <si>
    <t>十五、商业服务业等支出</t>
  </si>
  <si>
    <t>16</t>
  </si>
  <si>
    <t>十六、金融支出</t>
  </si>
  <si>
    <t>17</t>
  </si>
  <si>
    <t>十七、援助其他地区支出</t>
  </si>
  <si>
    <t>18</t>
  </si>
  <si>
    <t>十八、自然资源海洋气象等支出</t>
  </si>
  <si>
    <t>19</t>
  </si>
  <si>
    <t>十九、住房保障支出</t>
  </si>
  <si>
    <t>20</t>
  </si>
  <si>
    <t>二十、粮油物资储备支出</t>
  </si>
  <si>
    <t>21</t>
  </si>
  <si>
    <t>二十一、国有资本经营预算支出</t>
  </si>
  <si>
    <t>22</t>
  </si>
  <si>
    <t>二十二、灾害防治及应急管理支出</t>
  </si>
  <si>
    <t>23</t>
  </si>
  <si>
    <t>二十三、其他支出</t>
  </si>
  <si>
    <t>24</t>
  </si>
  <si>
    <t>二十四、债务还本支出</t>
  </si>
  <si>
    <t>25</t>
  </si>
  <si>
    <t>二十五、债务付息支出</t>
  </si>
  <si>
    <t>26</t>
  </si>
  <si>
    <t>二十六、抗疫特别国债安排的支出</t>
  </si>
  <si>
    <t>本年收入合计</t>
  </si>
  <si>
    <t>27</t>
  </si>
  <si>
    <t>本年支出合计</t>
  </si>
  <si>
    <t xml:space="preserve">    使用非财政拨款结余</t>
  </si>
  <si>
    <t>28</t>
  </si>
  <si>
    <t>结余分配</t>
  </si>
  <si>
    <t xml:space="preserve">    年初结转和结余</t>
  </si>
  <si>
    <t>29</t>
  </si>
  <si>
    <t>年末结转和结余</t>
  </si>
  <si>
    <t>总计</t>
  </si>
  <si>
    <t>30</t>
  </si>
  <si>
    <t>注：1.本表反映部门本年度的总收支和年初、年末结转结余情况。</t>
  </si>
  <si>
    <t xml:space="preserve">    2.本套报表金额单位转换时可能存在尾数误差。    </t>
  </si>
  <si>
    <t>收入决算表</t>
  </si>
  <si>
    <t>公开02表</t>
  </si>
  <si>
    <t>财政拨款收入</t>
  </si>
  <si>
    <t>上级补助收入</t>
  </si>
  <si>
    <t>事业收入</t>
  </si>
  <si>
    <t>经营收入</t>
  </si>
  <si>
    <t>附属单位上缴收入</t>
  </si>
  <si>
    <t>其他收入</t>
  </si>
  <si>
    <t>支出功能分类
科目编码</t>
  </si>
  <si>
    <t>科目名称</t>
  </si>
  <si>
    <t>小计</t>
  </si>
  <si>
    <t>其中：教育收费</t>
  </si>
  <si>
    <t>类</t>
  </si>
  <si>
    <t>款</t>
  </si>
  <si>
    <t>项</t>
  </si>
  <si>
    <t>合计</t>
  </si>
  <si>
    <t>207</t>
  </si>
  <si>
    <t>文化旅游体育与传媒支出</t>
  </si>
  <si>
    <t>20708</t>
  </si>
  <si>
    <t>广播电视</t>
  </si>
  <si>
    <t>2070805</t>
  </si>
  <si>
    <t xml:space="preserve">  电视</t>
  </si>
  <si>
    <t>208</t>
  </si>
  <si>
    <t>社会保障和就业支出</t>
  </si>
  <si>
    <t>20805</t>
  </si>
  <si>
    <t>行政事业单位养老支出</t>
  </si>
  <si>
    <t>2080505</t>
  </si>
  <si>
    <t xml:space="preserve">  机关事业单位基本养老保险缴费支出</t>
  </si>
  <si>
    <t>210</t>
  </si>
  <si>
    <t>卫生健康支出</t>
  </si>
  <si>
    <t>21011</t>
  </si>
  <si>
    <t>行政事业单位医疗</t>
  </si>
  <si>
    <t>2101102</t>
  </si>
  <si>
    <t xml:space="preserve">  事业单位医疗</t>
  </si>
  <si>
    <t>2101103</t>
  </si>
  <si>
    <t xml:space="preserve">  公务员医疗补助</t>
  </si>
  <si>
    <t>2101199</t>
  </si>
  <si>
    <t xml:space="preserve">  其他行政事业单位医疗支出</t>
  </si>
  <si>
    <t>212</t>
  </si>
  <si>
    <t>城乡社区支出</t>
  </si>
  <si>
    <t>21299</t>
  </si>
  <si>
    <t>其他城乡社区支出</t>
  </si>
  <si>
    <t>2129901</t>
  </si>
  <si>
    <t xml:space="preserve">  其他城乡社区支出</t>
  </si>
  <si>
    <t>221</t>
  </si>
  <si>
    <t>住房保障支出</t>
  </si>
  <si>
    <t>22101</t>
  </si>
  <si>
    <t>保障性安居工程支出</t>
  </si>
  <si>
    <t>2210108</t>
  </si>
  <si>
    <t xml:space="preserve">  老旧小区改造</t>
  </si>
  <si>
    <t>22102</t>
  </si>
  <si>
    <t>住房改革支出</t>
  </si>
  <si>
    <t>2210201</t>
  </si>
  <si>
    <t xml:space="preserve">  住房公积金</t>
  </si>
  <si>
    <t>229</t>
  </si>
  <si>
    <t>其他支出</t>
  </si>
  <si>
    <t>22999</t>
  </si>
  <si>
    <t>2299901</t>
  </si>
  <si>
    <t xml:space="preserve">  其他支出</t>
  </si>
  <si>
    <t>注：本表反映部门本年度取得的各项收入情况。</t>
  </si>
  <si>
    <t>支出决算表</t>
  </si>
  <si>
    <t>公开03表</t>
  </si>
  <si>
    <t>基本支出</t>
  </si>
  <si>
    <t>项目支出</t>
  </si>
  <si>
    <t>上缴上级支出</t>
  </si>
  <si>
    <t>经营支出</t>
  </si>
  <si>
    <t>对附属单位补助支出</t>
  </si>
  <si>
    <t>201</t>
  </si>
  <si>
    <t>一般公共服务支出</t>
  </si>
  <si>
    <t>20133</t>
  </si>
  <si>
    <t>宣传事务</t>
  </si>
  <si>
    <t>2013399</t>
  </si>
  <si>
    <t xml:space="preserve">  其他宣传事务支出</t>
  </si>
  <si>
    <t>注：本表反映部门本年度各项支出情况。</t>
  </si>
  <si>
    <t>财政拨款收入支出决算表</t>
  </si>
  <si>
    <t>公开04表</t>
  </si>
  <si>
    <t>收     入</t>
  </si>
  <si>
    <t>支     出</t>
  </si>
  <si>
    <t>项    目</t>
  </si>
  <si>
    <t>决算数</t>
  </si>
  <si>
    <t>项目（按功能分类）</t>
  </si>
  <si>
    <t>一般公共预算财政拨款</t>
  </si>
  <si>
    <t>政府性基金预算财政拨款</t>
  </si>
  <si>
    <t>国有资本经营预算财政拨款</t>
  </si>
  <si>
    <t>栏    次</t>
  </si>
  <si>
    <t>一、一般公共预算财政拨款</t>
  </si>
  <si>
    <t>二、政府性基金预算财政拨款</t>
  </si>
  <si>
    <t>三、国有资本经营预算财政拨款</t>
  </si>
  <si>
    <t>年初财政拨款结转和结余</t>
  </si>
  <si>
    <t>年末财政拨款结转和结余</t>
  </si>
  <si>
    <t>31</t>
  </si>
  <si>
    <t>32</t>
  </si>
  <si>
    <t>注：本表反映部门本年度一般公共预算财政拨款、政府性基金预算财政拨款和国有资本经营预算的总收支和年初、年末结转结余情况。</t>
  </si>
  <si>
    <t>一般公共预算财政拨款收入支出决算表</t>
  </si>
  <si>
    <t>公开05表</t>
  </si>
  <si>
    <t>年初结转和结余</t>
  </si>
  <si>
    <t>本年收入</t>
  </si>
  <si>
    <t>本年支出</t>
  </si>
  <si>
    <t>支出功能分类科目编码</t>
  </si>
  <si>
    <t>基本支出结转</t>
  </si>
  <si>
    <t>项目支出结转和结余</t>
  </si>
  <si>
    <t>项目支出结转</t>
  </si>
  <si>
    <t>项目支出结余</t>
  </si>
  <si>
    <t>注：本表反映部门本年度一般公共预算财政拨款的收支和年初、年末结转结余情况。</t>
  </si>
  <si>
    <t>一般公共预算财政拨款基本支出决算表</t>
  </si>
  <si>
    <t>公开06表</t>
  </si>
  <si>
    <t>人员经费</t>
  </si>
  <si>
    <t>公用经费</t>
  </si>
  <si>
    <t>科目编码</t>
  </si>
  <si>
    <t>301</t>
  </si>
  <si>
    <t>工资福利支出</t>
  </si>
  <si>
    <t>302</t>
  </si>
  <si>
    <t>商品和服务支出</t>
  </si>
  <si>
    <t>310</t>
  </si>
  <si>
    <t>资本性支出</t>
  </si>
  <si>
    <t>30101</t>
  </si>
  <si>
    <t xml:space="preserve">  基本工资</t>
  </si>
  <si>
    <t>30201</t>
  </si>
  <si>
    <t xml:space="preserve">  办公费</t>
  </si>
  <si>
    <t>31001</t>
  </si>
  <si>
    <t xml:space="preserve">  房屋建筑物购建</t>
  </si>
  <si>
    <t>30102</t>
  </si>
  <si>
    <t xml:space="preserve">  津贴补贴</t>
  </si>
  <si>
    <t>30202</t>
  </si>
  <si>
    <t xml:space="preserve">  印刷费</t>
  </si>
  <si>
    <t>31002</t>
  </si>
  <si>
    <t xml:space="preserve">  办公设备购置</t>
  </si>
  <si>
    <t>30103</t>
  </si>
  <si>
    <t xml:space="preserve">  奖金</t>
  </si>
  <si>
    <t>30203</t>
  </si>
  <si>
    <t xml:space="preserve">  咨询费</t>
  </si>
  <si>
    <t>31003</t>
  </si>
  <si>
    <t xml:space="preserve">  专用设备购置</t>
  </si>
  <si>
    <t>30106</t>
  </si>
  <si>
    <t xml:space="preserve">  伙食补助费</t>
  </si>
  <si>
    <t>30204</t>
  </si>
  <si>
    <t xml:space="preserve">  手续费</t>
  </si>
  <si>
    <t>31005</t>
  </si>
  <si>
    <t xml:space="preserve">  基础设施建设</t>
  </si>
  <si>
    <t>30107</t>
  </si>
  <si>
    <t xml:space="preserve">  绩效工资</t>
  </si>
  <si>
    <t>30205</t>
  </si>
  <si>
    <t xml:space="preserve">  水费</t>
  </si>
  <si>
    <t>31006</t>
  </si>
  <si>
    <t xml:space="preserve">  大型修缮</t>
  </si>
  <si>
    <t>30108</t>
  </si>
  <si>
    <t xml:space="preserve">  机关事业单位基本养老保险缴费</t>
  </si>
  <si>
    <t>30206</t>
  </si>
  <si>
    <t xml:space="preserve">  电费</t>
  </si>
  <si>
    <t>31007</t>
  </si>
  <si>
    <t xml:space="preserve">  信息网络及软件购置更新</t>
  </si>
  <si>
    <t>30109</t>
  </si>
  <si>
    <t xml:space="preserve">  职业年金缴费</t>
  </si>
  <si>
    <t>30207</t>
  </si>
  <si>
    <t xml:space="preserve">  邮电费</t>
  </si>
  <si>
    <t>31008</t>
  </si>
  <si>
    <t xml:space="preserve">  物资储备</t>
  </si>
  <si>
    <t>30110</t>
  </si>
  <si>
    <t xml:space="preserve">  职工基本医疗保险缴费</t>
  </si>
  <si>
    <t>30208</t>
  </si>
  <si>
    <t xml:space="preserve">  取暖费</t>
  </si>
  <si>
    <t>31009</t>
  </si>
  <si>
    <t xml:space="preserve">  土地补偿</t>
  </si>
  <si>
    <t>30111</t>
  </si>
  <si>
    <t xml:space="preserve">  公务员医疗补助缴费</t>
  </si>
  <si>
    <t>30209</t>
  </si>
  <si>
    <t xml:space="preserve">  物业管理费</t>
  </si>
  <si>
    <t>31010</t>
  </si>
  <si>
    <t xml:space="preserve">  安置补助</t>
  </si>
  <si>
    <t>30112</t>
  </si>
  <si>
    <t xml:space="preserve">  其他社会保障缴费</t>
  </si>
  <si>
    <t>30211</t>
  </si>
  <si>
    <t xml:space="preserve">  差旅费</t>
  </si>
  <si>
    <t>31011</t>
  </si>
  <si>
    <t xml:space="preserve">  地上附着物和青苗补偿</t>
  </si>
  <si>
    <t>30113</t>
  </si>
  <si>
    <t>30212</t>
  </si>
  <si>
    <t xml:space="preserve">  因公出国（境）费用</t>
  </si>
  <si>
    <t>31012</t>
  </si>
  <si>
    <t xml:space="preserve">  拆迁补偿</t>
  </si>
  <si>
    <t>30114</t>
  </si>
  <si>
    <t xml:space="preserve">  医疗费</t>
  </si>
  <si>
    <t>30213</t>
  </si>
  <si>
    <t xml:space="preserve">  维修(护)费</t>
  </si>
  <si>
    <t>31013</t>
  </si>
  <si>
    <t xml:space="preserve">  公务用车购置</t>
  </si>
  <si>
    <t>30199</t>
  </si>
  <si>
    <t xml:space="preserve">  其他工资福利支出</t>
  </si>
  <si>
    <t>30214</t>
  </si>
  <si>
    <t xml:space="preserve">  租赁费</t>
  </si>
  <si>
    <t>31019</t>
  </si>
  <si>
    <t xml:space="preserve">  其他交通工具购置</t>
  </si>
  <si>
    <t>303</t>
  </si>
  <si>
    <t>对个人和家庭的补助</t>
  </si>
  <si>
    <t>30215</t>
  </si>
  <si>
    <t xml:space="preserve">  会议费</t>
  </si>
  <si>
    <t>31021</t>
  </si>
  <si>
    <t xml:space="preserve">  文物和陈列品购置</t>
  </si>
  <si>
    <t>30301</t>
  </si>
  <si>
    <t xml:space="preserve">  离休费</t>
  </si>
  <si>
    <t>30216</t>
  </si>
  <si>
    <t xml:space="preserve">  培训费</t>
  </si>
  <si>
    <t>31022</t>
  </si>
  <si>
    <t xml:space="preserve">  无形资产购置</t>
  </si>
  <si>
    <t>30302</t>
  </si>
  <si>
    <t xml:space="preserve">  退休费</t>
  </si>
  <si>
    <t>30217</t>
  </si>
  <si>
    <t xml:space="preserve">  公务接待费</t>
  </si>
  <si>
    <t>31099</t>
  </si>
  <si>
    <t xml:space="preserve">  其他资本性支出</t>
  </si>
  <si>
    <t>30303</t>
  </si>
  <si>
    <t xml:space="preserve">  退职（役）费</t>
  </si>
  <si>
    <t>30218</t>
  </si>
  <si>
    <t xml:space="preserve">  专用材料费</t>
  </si>
  <si>
    <t>312</t>
  </si>
  <si>
    <t>对企业补助</t>
  </si>
  <si>
    <t>30304</t>
  </si>
  <si>
    <t xml:space="preserve">  抚恤金</t>
  </si>
  <si>
    <t>30224</t>
  </si>
  <si>
    <t xml:space="preserve">  被装购置费</t>
  </si>
  <si>
    <t>31201</t>
  </si>
  <si>
    <t xml:space="preserve">  资本金注入</t>
  </si>
  <si>
    <t>30305</t>
  </si>
  <si>
    <t xml:space="preserve">  生活补助</t>
  </si>
  <si>
    <t>30225</t>
  </si>
  <si>
    <t xml:space="preserve">  专用燃料费</t>
  </si>
  <si>
    <t>31203</t>
  </si>
  <si>
    <t xml:space="preserve">  政府投资基金股权投资</t>
  </si>
  <si>
    <t>30306</t>
  </si>
  <si>
    <t xml:space="preserve">  救济费</t>
  </si>
  <si>
    <t>30226</t>
  </si>
  <si>
    <t xml:space="preserve">  劳务费</t>
  </si>
  <si>
    <t>31204</t>
  </si>
  <si>
    <t xml:space="preserve">  费用补贴</t>
  </si>
  <si>
    <t>30307</t>
  </si>
  <si>
    <t xml:space="preserve">  医疗费补助</t>
  </si>
  <si>
    <t>30227</t>
  </si>
  <si>
    <t xml:space="preserve">  委托业务费</t>
  </si>
  <si>
    <t>31205</t>
  </si>
  <si>
    <t xml:space="preserve">  利息补贴</t>
  </si>
  <si>
    <t>30308</t>
  </si>
  <si>
    <t xml:space="preserve">  助学金</t>
  </si>
  <si>
    <t>30228</t>
  </si>
  <si>
    <t xml:space="preserve">  工会经费</t>
  </si>
  <si>
    <t>31299</t>
  </si>
  <si>
    <t xml:space="preserve">  其他对企业补助</t>
  </si>
  <si>
    <t>30309</t>
  </si>
  <si>
    <t xml:space="preserve">  奖励金</t>
  </si>
  <si>
    <t>30229</t>
  </si>
  <si>
    <t xml:space="preserve">  福利费</t>
  </si>
  <si>
    <t>399</t>
  </si>
  <si>
    <t>30310</t>
  </si>
  <si>
    <t xml:space="preserve">  个人农业生产补贴</t>
  </si>
  <si>
    <t>30231</t>
  </si>
  <si>
    <t xml:space="preserve">  公务用车运行维护费</t>
  </si>
  <si>
    <t>39906</t>
  </si>
  <si>
    <t xml:space="preserve">  赠与</t>
  </si>
  <si>
    <t xml:space="preserve">  代缴社会保险费</t>
  </si>
  <si>
    <t>30239</t>
  </si>
  <si>
    <t xml:space="preserve">  其他交通费用</t>
  </si>
  <si>
    <t>39907</t>
  </si>
  <si>
    <t xml:space="preserve">  国家赔偿费用支出</t>
  </si>
  <si>
    <t>30399</t>
  </si>
  <si>
    <t xml:space="preserve">  其他个人和家庭的补助支出</t>
  </si>
  <si>
    <t>30240</t>
  </si>
  <si>
    <t xml:space="preserve">  税金及附加费用</t>
  </si>
  <si>
    <t>39908</t>
  </si>
  <si>
    <t xml:space="preserve">  对民间非营利组织和群众性自治组织补贴</t>
  </si>
  <si>
    <t>30299</t>
  </si>
  <si>
    <t xml:space="preserve">  其他商品和服务支出</t>
  </si>
  <si>
    <t>39999</t>
  </si>
  <si>
    <t>307</t>
  </si>
  <si>
    <t>债务利息及费用支出</t>
  </si>
  <si>
    <t>30701</t>
  </si>
  <si>
    <t xml:space="preserve">  国内债务付息</t>
  </si>
  <si>
    <t>30702</t>
  </si>
  <si>
    <t xml:space="preserve">  国外债务付息</t>
  </si>
  <si>
    <t>30703</t>
  </si>
  <si>
    <t xml:space="preserve">  国内债务发行费用</t>
  </si>
  <si>
    <t>30704</t>
  </si>
  <si>
    <t xml:space="preserve">  国外债务发行费用</t>
  </si>
  <si>
    <t>人员经费合计</t>
  </si>
  <si>
    <t>公用经费合计</t>
  </si>
  <si>
    <t>注：本表反映部门本年度一般公共预算财政拨款基本支出经济分类支出情况。</t>
  </si>
  <si>
    <t>政府性基金预算财政拨款收入支出决算表</t>
  </si>
  <si>
    <t>公开07表</t>
  </si>
  <si>
    <t>部门：</t>
  </si>
  <si>
    <t>项目支出
结余</t>
  </si>
  <si>
    <t>注：本表反映部门本年度政府性基金预算财政拨款的收支和年初、年末结转结余情况。</t>
  </si>
  <si>
    <t>备注：我单位2020年无此项内容。</t>
  </si>
  <si>
    <t>国有资本经营预算财政拨款收入支出决算表</t>
  </si>
  <si>
    <t>公开08表</t>
  </si>
  <si>
    <t>结转</t>
  </si>
  <si>
    <t>结余</t>
  </si>
  <si>
    <t>注：本表反映部门本年度国有资本经营预算财政拨款的收支和年初、年末结转结余情况。</t>
  </si>
  <si>
    <t>“三公”经费、行政参公单位机关运行经费情况表</t>
  </si>
  <si>
    <t>公开09表</t>
  </si>
  <si>
    <t>项  目</t>
  </si>
  <si>
    <t>预算数</t>
  </si>
  <si>
    <t>决算统计数</t>
  </si>
  <si>
    <t>栏  次</t>
  </si>
  <si>
    <t>一、“三公”经费支出</t>
  </si>
  <si>
    <t>—</t>
  </si>
  <si>
    <t>（一）支出合计</t>
  </si>
  <si>
    <t xml:space="preserve">  1．因公出国（境）费</t>
  </si>
  <si>
    <t xml:space="preserve">  2．公务用车购置及运行维护费</t>
  </si>
  <si>
    <t xml:space="preserve">    （1）公务用车购置费</t>
  </si>
  <si>
    <t xml:space="preserve">    （2）公务用车运行维护费</t>
  </si>
  <si>
    <t xml:space="preserve">  3．公务接待费</t>
  </si>
  <si>
    <t xml:space="preserve">    （1）国内接待费</t>
  </si>
  <si>
    <t xml:space="preserve">         其中：外事接待费</t>
  </si>
  <si>
    <t xml:space="preserve">    （2）国（境）外接待费</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</si>
  <si>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</si>
  <si>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</si>
  <si>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</si>
  <si>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</si>
  <si>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</si>
  <si>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</si>
  <si>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其中：外事接待批次（个）</t>
  </si>
  <si>
    <t xml:space="preserve">  6．国内公务接待人次（人）</t>
  </si>
  <si>
    <t xml:space="preserve">     其中：外事接待人次（人）</t>
  </si>
  <si>
    <t xml:space="preserve">  7．国（境）外公务接待批次（个）</t>
  </si>
  <si>
    <t xml:space="preserve">  8．国（境）外公务接待人次（人）</t>
  </si>
  <si>
    <t>二、机关运行经费</t>
  </si>
  <si>
    <t>（一）行政单位</t>
  </si>
  <si>
    <t>（二）参照公务员法管理事业单位</t>
  </si>
  <si>
    <r>
      <t>注：1．“三公”经费为单位使用一般公共预算财政拨款安排的支出，包括当年一般公共预算财政拨款和以前年度一般公共预算财政拨款结转结余资金安排的实际支出。</t>
    </r>
    <r>
      <rPr>
        <sz val="10"/>
        <rFont val="宋体"/>
        <family val="0"/>
      </rPr>
      <t>“三公”经费相关统计数是指使用一般公共预算财政拨款负担费用的相关批次、人次及车辆情况。</t>
    </r>
  </si>
  <si>
    <t xml:space="preserve">    2．“机关运行经费”为行政单位和参照公务员法管理的事业单位使用一般公共预算财政拨款安排的基本支出中的公用经费支出。</t>
  </si>
  <si>
    <t>国有资产占有使用情况表</t>
  </si>
  <si>
    <t>公开10表</t>
  </si>
  <si>
    <t>单位：富源县融媒体中心</t>
  </si>
  <si>
    <t>资产总额</t>
  </si>
  <si>
    <t>流动资产</t>
  </si>
  <si>
    <t>固定资产</t>
  </si>
  <si>
    <t>对外投资/有价证券</t>
  </si>
  <si>
    <t>在建工程</t>
  </si>
  <si>
    <t>无形资产</t>
  </si>
  <si>
    <t>其他资产</t>
  </si>
  <si>
    <t>房屋构筑物</t>
  </si>
  <si>
    <t>车辆</t>
  </si>
  <si>
    <t>单价200万以上大型设备</t>
  </si>
  <si>
    <t>其他固定资产</t>
  </si>
  <si>
    <t>填报说明：1.资产总额＝流动资产＋固定资产＋对外投资／有价证券＋在建工程＋无形资产＋其他资产；</t>
  </si>
  <si>
    <t>2. 固定资产＝房屋构筑物＋车辆＋单价200万元以上大型设备＋其他固定资产；</t>
  </si>
  <si>
    <t>3. 填报金额为资产“账面原值”。</t>
  </si>
  <si>
    <t>部门整体支出绩效自评情况</t>
  </si>
  <si>
    <t>公开11表</t>
  </si>
  <si>
    <t>一、部门基本情况</t>
  </si>
  <si>
    <t>（一）部门概况</t>
  </si>
  <si>
    <t>1.宣传党的理论、路线、方针、政策，巩固壮大主流思想舆论，不断提高县级媒体的传播力、引导力、影响力、公信力；坚持创新为先，融合为要，着力实现“融为一体、合而为一”；做大做强主流舆论，把握新闻宣传基调，坚持正面宣传，为全县经济社会发展提供舆论支持。
2.拟订全县融媒体发展规划并组织实施，负责开展对外交流与合作，推动多媒体融合发展，不断促进融媒体事业发展壮大。
3.紧紧围绕县委、县政府中心工作，统筹组织宣传报道，组织广播电视和网络视听节目创作生产，制作和播出广播电视及网络精品节目，确保安全播出。
4.负责广播、电视、报刊、新媒体等节目的采编、制作、加工、安全发布等工作，打造集采编、加工、生产、传播为一体的县级融媒体平台，形成渠道丰富、覆盖广泛、传播有效、可管可控的移动传播矩阵。
5.负责制作文字、图片、音频、视频，通过广播、电视、报刊、微博、微信、客户端、网站等提供给用户，包括但不限于广播、电视、报刊、新媒体和应急广播等业务。
6.按照“媒体+”的要求，负责为智慧政务提供信息发布及宣传、业务互动，包括新闻发布、政务公开、民生服务、文化服务等。
7.拟定全县农村广播电视建设实施整体规划和技术方案，负责广播电视技术工程的实施。
8.完成上级和县委交办的其他任务。</t>
  </si>
  <si>
    <t>（二）部门绩效目标的设立情况</t>
  </si>
  <si>
    <t>根据富源县融媒体中心2020年工作计划，确定并细化富源县融媒体中心2020年部门整体支出绩效目标：
一级指标：产出指标
二级指标：数量指标
指标内容：
完成县级融媒体中心建设1个。
二级指标：质量指标
指标内容：
县级融媒体中心建设验收为合格等次。
一级指标：效益指标
二级指标：社会效益指标
指标内容：
实现传统媒体与新媒体的融合发展，有效发挥主流媒体宣传职能作用。
一级指标：满意度指标
二级指标：社会公众或服务对象满意度
指标内容：
社会公众或服务对象满意度90%。</t>
  </si>
  <si>
    <t>（三）部门整体收支情况</t>
  </si>
  <si>
    <t xml:space="preserve">（一）收支预算安排情况
富源县融媒体中心2020年年初结转结余261.63万元，本年一般公共预算财政拨款收入838.36万元，其他收入22万元，本年支出946.87万元。
（二）收支预算执行情况
1.收入结构分析。
2020年度收入合计860.35万元。其中：一般公共预算财政拨款收入838.36万元，占总收入的97.44%；上级补助收入0万元，占总收入的0%；事业收入0万元（含教育收费0万元），占总收入的0%；经营收入0万元，占总收入的0%；附属单位缴款收入0万元，占总收入的0%；其他收入22万元，占总收入的2.56%。与上年相比，总收入增加125.40万元，增长17.06%。
2.支出结构分析。
2020年度支出合计946.87万元。其中：基本支出653.56万元，占总支出的69.02％；项目支出293.31万元，占总支出的30.98％；上缴上级支出、经营支出、对附属单位补助支出共0万元，占总支出的0％。
支出按功能分类：一般公共服务支出19.25万元，文化旅游体育与传媒支出534.74万元，社会保障和就业支出31.34万元，卫生健康支出23.31万元，城乡社区支出221.17万元，住房保障支出95.38万元，其他支出21.68万元。
</t>
  </si>
  <si>
    <t>（四）部门预算管理制度建设情况</t>
  </si>
  <si>
    <t>我单位在整体支出管理上严格流程操作和制度管理，根据《会计法》、《预算法》等法律法规，制订了《财务管理办法》《固定资产管理办法》等财务制度，进一步严格审核审批，严控经费管理成效明显。为加强单位整体支出管理，加强固定资产管理，提高资金和资产的使用效益，提高财务的精细化管理水平，在整体支出管理方面开展了如下工作：一是严格执行财政预算资金管理规定，不断提高资金使用效益；二是组织学习《行政单位内部控制规范》，并对照规范要求，进行内控情况的梳理和自查；三是严格执行《财务管理办法》，对单位的预算编制、审批、执行、决算工作进行了规范。</t>
  </si>
  <si>
    <t>（五）严控“三公经费”支出情况</t>
  </si>
  <si>
    <t>富源县融媒体中心2020年度一般公共预算财政拨款“三公”经费支出预算为3.40万元，支出决算为3.52万元，完成预算的103.53%。其中：因公出国（境）费支出决算为0万元，完成预算的0%；公务用车购置及运行费支出决算为0万元，完成预算的0%；公务接待费支出决算为3.52万元，完成预算的103.53%。</t>
  </si>
  <si>
    <t>二、绩效自评工作情况</t>
  </si>
  <si>
    <t>（一）绩效自评的目的</t>
  </si>
  <si>
    <t>财政支出绩效自评的目的，主要是通过项目立项情况（重点是绩效目标的设置情况）、资金使用情况、项目实施管理情况、项目绩效表现情况自我评价，了解资金使用是否达到了预期目标、资金管理是否规范、资金使用是否有效，检验资金支出效率和效果，分析存在问题及原因，及时总结经验，改进管理措施，不断增强和落实绩效管理责任，完善工作机制，有效提高资金管理水平和使用效益。</t>
  </si>
  <si>
    <t>（二）自评组织过程</t>
  </si>
  <si>
    <t>1.前期准备</t>
  </si>
  <si>
    <t>富源县融媒体中心根据《富源县县级财政预算绩效管理暂行办法》（富财预[2018]63号）《富源县县级部门财政支出绩效自评暂行办法》（富财预[2018]64号）《富源县财政局关于开展县级部门财政支出绩效自评工作的通知》（富财绩[2020]3号）的相关要求，成立评价小组由办公室牵头形成部门整体支出绩效自评报告。</t>
  </si>
  <si>
    <t>2.组织实施</t>
  </si>
  <si>
    <t>富源县融媒体中心从部门基本情况、绩效自评工作情况、评价情况分析及综合评价结论、存在的问题和整改建议、绩效自评结果应用、主要经验及做法6个方面进行部门整体支出的绩效评价。</t>
  </si>
  <si>
    <t>三、评价情况分析及综合评价结论</t>
  </si>
  <si>
    <t>通过对2020年度富源县融媒体中心工作总结及工作台帐等相关资料进行分析，中心2020年部门整体支出绩效目标共4项，完成4项，完成度及完成质量较高。中心2020年部门整体支出绩效自评等级为“优”。部门自评综合结论是：富源县融媒体中心认真严格落实了县委县政府各项任务要求，在财政性资金的使用上积极与县财政部门沟通对接，取得了显著的社会效益。中心2020年部门支出与年初预算基本一致，达到预期绩效目标。</t>
  </si>
  <si>
    <t>四、存在的问题和整改情况</t>
  </si>
  <si>
    <t>1.内部控制制度需不断完善和健全。整改措施：以建立和实施全面、完整、规范的内部控制制度为着力点，完善全面涵盖预算、收支、政府采购、资产、项目五大业务控制的内部流程制度。
2.部分费用支出不够细化。整改措施：进一步加强预算管理,明确资金使用标准和依据，尽快完善资金管理及绩效评价规章制度。
3.少数整体支出绩效指标制定太宽泛。整改措施：绩效指标要紧紧围绕实施内容，制定出能全面反映产出、效果及效率的指标，全面提升专业化、规范化和精细化管理水平，提高财政资金使用效益。</t>
  </si>
  <si>
    <t>五、绩效自评结果应用</t>
  </si>
  <si>
    <t>根据自评情况，建立激励与约束机制，针对自评中出现的问题，及时调整和优化财政资金的预算支出的方向和内容，加强财务管理，提高财政资金使用效益和部门工作效率。</t>
  </si>
  <si>
    <t>六、主要经验及做法</t>
  </si>
  <si>
    <t>1.加强财务管理，严格财务审核。加强单位财务管理，健全单位财务管理制度体系，规范单位财务行为。在费用报账支付时，按照预算规定的费用项目和用途进行资金使用审核、列报支付、财务核算，杜绝超支现象的发生。
2.完善资产管理，抓好“三公”经费控制。严格编制政府采购年初预算和计划，规范各类资产的购置审批制度、资产出租出借和收入管理制度、资产采购制度、使用管理制度、资产处置和报废审批制度、资产管理岗位职责制度等，加强单位内部的资产管理工作。严格控制“三公”经费的规模和比例，把关“三公”经费支出的审核、审批，杜绝挪用和挤占其他预算资金行为；进一步细化“三公”经费的管理，合理压缩“三公”经费支出。
3.细化预算编制工作，认真做好预算的编制。进一步加强单位财务人员预算管理意识，严格按照预算编制的相关制度和要求进行预算编制。
4.对相关人员加强培训，特别是针对《预算法》、《政府会计制度》等学习培训，规范部门预算收支核算，切实提高部门预算收支管理水平。</t>
  </si>
  <si>
    <t>七、其他需说明的情况</t>
  </si>
  <si>
    <t>无。</t>
  </si>
  <si>
    <t>部门整体支出绩效自评表</t>
  </si>
  <si>
    <t>公开12表</t>
  </si>
  <si>
    <t>部门名称</t>
  </si>
  <si>
    <t>富源县融媒体中心</t>
  </si>
  <si>
    <t>内容</t>
  </si>
  <si>
    <t>说明</t>
  </si>
  <si>
    <t>部门总体目标</t>
  </si>
  <si>
    <t>部门职责</t>
  </si>
  <si>
    <t>无</t>
  </si>
  <si>
    <t>总体绩效目标</t>
  </si>
  <si>
    <t>完成县级融媒体中心建设并通过验收。积极争取政策支持、经费支持、人才支持、建设支持。建设文明单位、文明实践基地、媒体实践基地、信息服务型单位。以巩固主流媒体宣传阵地为目标，围绕“融”字做文章，通过实现资源共享，集中处理，促进传统媒体与新媒体从相“加”迈向相“融”，从而突出“一次采集、多次生成、多元发布”的运作模式，第一时间出击地方县域重大事件,积极打造一体化的大宣传格局，进一步唱响党媒的主流声音，占领并巩固好当地舆论宣传主阵地。</t>
  </si>
  <si>
    <t>一、部门年度目标</t>
  </si>
  <si>
    <t>财年</t>
  </si>
  <si>
    <t>目标</t>
  </si>
  <si>
    <t>实际完成情况</t>
  </si>
  <si>
    <t>2020</t>
  </si>
  <si>
    <t>1.媒体宣传工作综合满意度≥85%；
2.县级融媒体中心验收为合格等次。</t>
  </si>
  <si>
    <t>1.媒体宣传综合满意度达90%以上；开设“众志成城 团结奋进 抗击疫情”专题专栏，准确转载上级权威媒体信息781篇，为全县抗击疫情提供了精准的政策舆论支持；根据不同时期全县的重点中心工作，录制《复工记：我们去接你》《出发！跨过山川平原》《三百多名工人回到岗位》《新闻1+1今日疫情应对》《云南富源：精准施策调结构 企业订单不降反增》《罕见！濒危生物“桃花水母”现身云南》等在新华网、人民网、中国国际电视台等媒体平台播出。
2.县级融媒体中心验收为优秀等次。</t>
  </si>
  <si>
    <t>2021</t>
  </si>
  <si>
    <t>推动媒体融合发展，媒体宣传服务水平逐步提升。保障融媒体中心工作正常运转、充分履行宣传职能职责，财政预算执行率=100%。</t>
  </si>
  <si>
    <t>---</t>
  </si>
  <si>
    <t>2022</t>
  </si>
  <si>
    <t>二、部门年度重点工作任务</t>
  </si>
  <si>
    <t>任务名称</t>
  </si>
  <si>
    <t>项目级次</t>
  </si>
  <si>
    <t>主要内容</t>
  </si>
  <si>
    <t>批复金额（万元）</t>
  </si>
  <si>
    <t>实际支出金额
（万元）</t>
  </si>
  <si>
    <t>预算执行率</t>
  </si>
  <si>
    <t>预算执行偏低原因及改进措施</t>
  </si>
  <si>
    <t>总额</t>
  </si>
  <si>
    <t>财政拨款</t>
  </si>
  <si>
    <t>其他资金</t>
  </si>
  <si>
    <t>障融媒体中心工作正常运转、充分履行宣传职能职责，财政预算执行率=100%； 推动媒体融合发展，媒体宣传服务水平逐步提升；媒体宣传工作综合满意度≥85%。</t>
  </si>
  <si>
    <t>本级</t>
  </si>
  <si>
    <t>全年发布新闻报道不低于5000条。精心组织策划，积极主动作为，高质量完成县内重要活动的宣传报道，较好的引导群、服务群众，不断提升群众满意度。</t>
  </si>
  <si>
    <t>三、部门整体支出绩效指标</t>
  </si>
  <si>
    <t>一级指标</t>
  </si>
  <si>
    <t>二级指标</t>
  </si>
  <si>
    <t>三级指标</t>
  </si>
  <si>
    <t>指标性质</t>
  </si>
  <si>
    <t>指标值</t>
  </si>
  <si>
    <t>度量单位</t>
  </si>
  <si>
    <t>实际完成值</t>
  </si>
  <si>
    <t>偏差原因分析及改进措施</t>
  </si>
  <si>
    <t>产出指标</t>
  </si>
  <si>
    <t>数量指标</t>
  </si>
  <si>
    <t>县级融媒体中心建设</t>
  </si>
  <si>
    <t>=</t>
  </si>
  <si>
    <t>个</t>
  </si>
  <si>
    <t>融媒体中心验收合格率</t>
  </si>
  <si>
    <t>&gt;=</t>
  </si>
  <si>
    <t>%</t>
  </si>
  <si>
    <t>满意度指标</t>
  </si>
  <si>
    <t>服务对象满意度指标</t>
  </si>
  <si>
    <t>社会公众或服务对象满意</t>
  </si>
  <si>
    <t>效益指标</t>
  </si>
  <si>
    <t>社会效益指标</t>
  </si>
  <si>
    <t>安全播出率</t>
  </si>
  <si>
    <t>县域内新闻首报率</t>
  </si>
  <si>
    <t>其他需说明事项</t>
  </si>
  <si>
    <t>项目支出绩效自评表</t>
  </si>
  <si>
    <t>公开13表</t>
  </si>
  <si>
    <t>项目名称</t>
  </si>
  <si>
    <t>主管部门</t>
  </si>
  <si>
    <t>实施单位</t>
  </si>
  <si>
    <t>项目资金
（万元）</t>
  </si>
  <si>
    <t>年初预算数</t>
  </si>
  <si>
    <t>全年预算数</t>
  </si>
  <si>
    <t>全年执行数</t>
  </si>
  <si>
    <t>分值</t>
  </si>
  <si>
    <t>执行率</t>
  </si>
  <si>
    <t>得分</t>
  </si>
  <si>
    <t>年度资金总额</t>
  </si>
  <si>
    <t>其中：当年财政
       拨款</t>
  </si>
  <si>
    <t xml:space="preserve">      上年结转
        资金</t>
  </si>
  <si>
    <t xml:space="preserve">      其他资金</t>
  </si>
  <si>
    <t>年度
总体
目标</t>
  </si>
  <si>
    <t>预期目标</t>
  </si>
  <si>
    <t>绩效指标</t>
  </si>
  <si>
    <t xml:space="preserve">年度指标值 </t>
  </si>
  <si>
    <t>其他需要说明事项</t>
  </si>
  <si>
    <t>总分</t>
  </si>
  <si>
    <t>（自评等级）</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</si>
</sst>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_ * #,##0.00_ ;_ * \-#,##0.00_ ;_ * &quot;&quot;??_ ;_ @_ "/>
    <numFmt numFmtId="178" formatCode="0.00_ "/>
  </numFmts>
  <fonts count="48">
    <font>
      <sz val="12"/>
      <name val="宋体"/>
      <family val="0"/>
    </font>
    <font>
      <sz val="11"/>
      <name val="宋体"/>
      <family val="0"/>
    </font>
    <font>
      <sz val="11"/>
      <color indexed="8"/>
      <name val="宋体"/>
      <family val="0"/>
    </font>
    <font>
      <sz val="10"/>
      <name val="Arial"/>
      <family val="2"/>
    </font>
    <font>
      <b/>
      <sz val="18"/>
      <name val="宋体"/>
      <family val="0"/>
    </font>
    <font>
      <b/>
      <sz val="10"/>
      <name val="宋体"/>
      <family val="0"/>
    </font>
    <font>
      <sz val="10"/>
      <color indexed="8"/>
      <name val="宋体"/>
      <family val="0"/>
    </font>
    <font>
      <sz val="10"/>
      <name val="宋体"/>
      <family val="0"/>
    </font>
    <font>
      <b/>
      <sz val="18"/>
      <color indexed="8"/>
      <name val="宋体"/>
      <family val="0"/>
    </font>
    <font>
      <b/>
      <sz val="10"/>
      <color indexed="8"/>
      <name val="宋体"/>
      <family val="0"/>
    </font>
    <font>
      <sz val="12"/>
      <color indexed="8"/>
      <name val="宋体"/>
      <family val="0"/>
    </font>
    <font>
      <b/>
      <sz val="12"/>
      <color indexed="8"/>
      <name val="宋体"/>
      <family val="0"/>
    </font>
    <font>
      <b/>
      <sz val="11"/>
      <color indexed="8"/>
      <name val="宋体"/>
      <family val="0"/>
    </font>
    <font>
      <sz val="8.5"/>
      <color indexed="8"/>
      <name val="宋体"/>
      <family val="0"/>
    </font>
    <font>
      <sz val="10"/>
      <color indexed="8"/>
      <name val="Arial"/>
      <family val="2"/>
    </font>
    <font>
      <sz val="12"/>
      <name val="Arial"/>
      <family val="2"/>
    </font>
    <font>
      <sz val="8"/>
      <color indexed="8"/>
      <name val="宋体"/>
      <family val="0"/>
    </font>
    <font>
      <sz val="9"/>
      <color indexed="8"/>
      <name val="宋体"/>
      <family val="0"/>
    </font>
    <font>
      <sz val="11"/>
      <color indexed="9"/>
      <name val="宋体"/>
      <family val="0"/>
    </font>
    <font>
      <b/>
      <sz val="11"/>
      <color indexed="56"/>
      <name val="宋体"/>
      <family val="0"/>
    </font>
    <font>
      <sz val="11"/>
      <color indexed="20"/>
      <name val="宋体"/>
      <family val="0"/>
    </font>
    <font>
      <sz val="11"/>
      <color indexed="62"/>
      <name val="宋体"/>
      <family val="0"/>
    </font>
    <font>
      <sz val="11"/>
      <color indexed="60"/>
      <name val="宋体"/>
      <family val="0"/>
    </font>
    <font>
      <i/>
      <sz val="11"/>
      <color indexed="23"/>
      <name val="宋体"/>
      <family val="0"/>
    </font>
    <font>
      <b/>
      <sz val="15"/>
      <color indexed="56"/>
      <name val="宋体"/>
      <family val="0"/>
    </font>
    <font>
      <u val="single"/>
      <sz val="12"/>
      <color indexed="12"/>
      <name val="宋体"/>
      <family val="0"/>
    </font>
    <font>
      <u val="single"/>
      <sz val="12"/>
      <color indexed="36"/>
      <name val="宋体"/>
      <family val="0"/>
    </font>
    <font>
      <sz val="11"/>
      <color indexed="10"/>
      <name val="宋体"/>
      <family val="0"/>
    </font>
    <font>
      <b/>
      <sz val="18"/>
      <color indexed="56"/>
      <name val="宋体"/>
      <family val="0"/>
    </font>
    <font>
      <b/>
      <sz val="13"/>
      <color indexed="56"/>
      <name val="宋体"/>
      <family val="0"/>
    </font>
    <font>
      <sz val="11"/>
      <color indexed="17"/>
      <name val="宋体"/>
      <family val="0"/>
    </font>
    <font>
      <b/>
      <sz val="11"/>
      <color indexed="63"/>
      <name val="宋体"/>
      <family val="0"/>
    </font>
    <font>
      <b/>
      <sz val="11"/>
      <color indexed="52"/>
      <name val="宋体"/>
      <family val="0"/>
    </font>
    <font>
      <sz val="11"/>
      <color indexed="52"/>
      <name val="宋体"/>
      <family val="0"/>
    </font>
    <font>
      <b/>
      <sz val="11"/>
      <color indexed="9"/>
      <name val="宋体"/>
      <family val="0"/>
    </font>
    <font>
      <b/>
      <sz val="18"/>
      <name val="Calibri"/>
      <family val="0"/>
    </font>
    <font>
      <b/>
      <sz val="10"/>
      <name val="Calibri"/>
      <family val="0"/>
    </font>
    <font>
      <sz val="10"/>
      <color indexed="8"/>
      <name val="Calibri"/>
      <family val="0"/>
    </font>
    <font>
      <sz val="12"/>
      <color theme="1"/>
      <name val="Calibri"/>
      <family val="0"/>
    </font>
    <font>
      <b/>
      <sz val="18"/>
      <color rgb="FF000000"/>
      <name val="宋体"/>
      <family val="0"/>
    </font>
    <font>
      <sz val="10"/>
      <color rgb="FF000000"/>
      <name val="宋体"/>
      <family val="0"/>
    </font>
    <font>
      <sz val="8.5"/>
      <color rgb="FF000000"/>
      <name val="宋体"/>
      <family val="0"/>
    </font>
    <font>
      <sz val="10"/>
      <color rgb="FF000000"/>
      <name val="Arial"/>
      <family val="2"/>
    </font>
    <font>
      <b/>
      <sz val="10"/>
      <color indexed="8"/>
      <name val="Calibri"/>
      <family val="0"/>
    </font>
    <font>
      <sz val="8"/>
      <color indexed="8"/>
      <name val="Calibri"/>
      <family val="0"/>
    </font>
    <font>
      <sz val="10"/>
      <name val="Calibri"/>
      <family val="0"/>
    </font>
    <font>
      <sz val="11"/>
      <color indexed="8"/>
      <name val="Calibri"/>
      <family val="0"/>
    </font>
    <font>
      <sz val="9"/>
      <color indexed="8"/>
      <name val="Calibri"/>
      <family val="0"/>
    </font>
  </fonts>
  <fills count="25">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solid">
        <fgColor indexed="22"/>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style="thin"/>
      <right style="thin"/>
      <top>
        <color indexed="63"/>
      </top>
      <bottom>
        <color indexed="63"/>
      </bottom>
    </border>
    <border>
      <left>
        <color indexed="63"/>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color indexed="63"/>
      </top>
      <bottom/>
    </border>
    <border>
      <left>
        <color indexed="63"/>
      </left>
      <right style="thin">
        <color indexed="8"/>
      </right>
      <top>
        <color indexed="63"/>
      </top>
      <bottom/>
    </border>
    <border>
      <left>
        <color indexed="63"/>
      </left>
      <right style="thin"/>
      <top style="thin"/>
      <bottom>
        <color indexed="63"/>
      </bottom>
    </border>
    <border>
      <left>
        <color indexed="63"/>
      </left>
      <right style="thin"/>
      <top>
        <color indexed="63"/>
      </top>
      <bottom style="thin"/>
    </border>
    <border>
      <left style="medium">
        <color indexed="8"/>
      </left>
      <right>
        <color indexed="63"/>
      </right>
      <top>
        <color indexed="63"/>
      </top>
      <bottom>
        <color indexed="8"/>
      </bottom>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42" fontId="0" fillId="0" borderId="0" applyFont="0" applyFill="0" applyBorder="0" applyAlignment="0" applyProtection="0"/>
    <xf numFmtId="0" fontId="2" fillId="2" borderId="0" applyNumberFormat="0" applyBorder="0" applyAlignment="0" applyProtection="0"/>
    <xf numFmtId="0" fontId="21"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 fillId="4" borderId="0" applyNumberFormat="0" applyBorder="0" applyAlignment="0" applyProtection="0"/>
    <xf numFmtId="0" fontId="20" fillId="5" borderId="0" applyNumberFormat="0" applyBorder="0" applyAlignment="0" applyProtection="0"/>
    <xf numFmtId="43" fontId="0" fillId="0" borderId="0" applyFont="0" applyFill="0" applyBorder="0" applyAlignment="0" applyProtection="0"/>
    <xf numFmtId="0" fontId="18" fillId="4" borderId="0" applyNumberFormat="0" applyBorder="0" applyAlignment="0" applyProtection="0"/>
    <xf numFmtId="0" fontId="25" fillId="0" borderId="0" applyNumberFormat="0" applyFill="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0" fillId="6" borderId="2" applyNumberFormat="0" applyFont="0" applyAlignment="0" applyProtection="0"/>
    <xf numFmtId="0" fontId="18" fillId="7" borderId="0" applyNumberFormat="0" applyBorder="0" applyAlignment="0" applyProtection="0"/>
    <xf numFmtId="0" fontId="19"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3" fillId="0" borderId="0" applyNumberFormat="0" applyFill="0" applyBorder="0" applyAlignment="0" applyProtection="0"/>
    <xf numFmtId="0" fontId="24" fillId="0" borderId="3" applyNumberFormat="0" applyFill="0" applyAlignment="0" applyProtection="0"/>
    <xf numFmtId="0" fontId="14" fillId="0" borderId="0">
      <alignment/>
      <protection/>
    </xf>
    <xf numFmtId="0" fontId="29" fillId="0" borderId="4" applyNumberFormat="0" applyFill="0" applyAlignment="0" applyProtection="0"/>
    <xf numFmtId="0" fontId="0" fillId="0" borderId="0">
      <alignment vertical="center"/>
      <protection/>
    </xf>
    <xf numFmtId="0" fontId="18" fillId="8" borderId="0" applyNumberFormat="0" applyBorder="0" applyAlignment="0" applyProtection="0"/>
    <xf numFmtId="0" fontId="19" fillId="0" borderId="5" applyNumberFormat="0" applyFill="0" applyAlignment="0" applyProtection="0"/>
    <xf numFmtId="0" fontId="18" fillId="9" borderId="0" applyNumberFormat="0" applyBorder="0" applyAlignment="0" applyProtection="0"/>
    <xf numFmtId="0" fontId="31" fillId="10" borderId="6" applyNumberFormat="0" applyAlignment="0" applyProtection="0"/>
    <xf numFmtId="0" fontId="32" fillId="10" borderId="1" applyNumberFormat="0" applyAlignment="0" applyProtection="0"/>
    <xf numFmtId="0" fontId="34" fillId="11" borderId="7" applyNumberFormat="0" applyAlignment="0" applyProtection="0"/>
    <xf numFmtId="0" fontId="2" fillId="3" borderId="0" applyNumberFormat="0" applyBorder="0" applyAlignment="0" applyProtection="0"/>
    <xf numFmtId="0" fontId="18" fillId="12" borderId="0" applyNumberFormat="0" applyBorder="0" applyAlignment="0" applyProtection="0"/>
    <xf numFmtId="0" fontId="33" fillId="0" borderId="8" applyNumberFormat="0" applyFill="0" applyAlignment="0" applyProtection="0"/>
    <xf numFmtId="0" fontId="12" fillId="0" borderId="9" applyNumberFormat="0" applyFill="0" applyAlignment="0" applyProtection="0"/>
    <xf numFmtId="0" fontId="30" fillId="2" borderId="0" applyNumberFormat="0" applyBorder="0" applyAlignment="0" applyProtection="0"/>
    <xf numFmtId="0" fontId="22" fillId="13" borderId="0" applyNumberFormat="0" applyBorder="0" applyAlignment="0" applyProtection="0"/>
    <xf numFmtId="0" fontId="2" fillId="14" borderId="0" applyNumberFormat="0" applyBorder="0" applyAlignment="0" applyProtection="0"/>
    <xf numFmtId="0" fontId="18"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5" borderId="0" applyNumberFormat="0" applyBorder="0" applyAlignment="0" applyProtection="0"/>
    <xf numFmtId="0" fontId="0" fillId="0" borderId="0">
      <alignment vertical="center"/>
      <protection/>
    </xf>
    <xf numFmtId="0" fontId="2" fillId="7" borderId="0" applyNumberFormat="0" applyBorder="0" applyAlignment="0" applyProtection="0"/>
    <xf numFmtId="0" fontId="18" fillId="18" borderId="0" applyNumberFormat="0" applyBorder="0" applyAlignment="0" applyProtection="0"/>
    <xf numFmtId="0" fontId="18" fillId="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18" fillId="20" borderId="0" applyNumberFormat="0" applyBorder="0" applyAlignment="0" applyProtection="0"/>
    <xf numFmtId="0" fontId="2" fillId="17"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 fillId="22" borderId="0" applyNumberFormat="0" applyBorder="0" applyAlignment="0" applyProtection="0"/>
    <xf numFmtId="0" fontId="18" fillId="23" borderId="0" applyNumberFormat="0" applyBorder="0" applyAlignment="0" applyProtection="0"/>
    <xf numFmtId="0" fontId="0" fillId="0" borderId="0">
      <alignment/>
      <protection/>
    </xf>
    <xf numFmtId="0" fontId="2" fillId="0" borderId="0">
      <alignment vertical="center"/>
      <protection/>
    </xf>
    <xf numFmtId="0" fontId="2" fillId="0" borderId="0">
      <alignment/>
      <protection/>
    </xf>
  </cellStyleXfs>
  <cellXfs count="321">
    <xf numFmtId="0" fontId="0" fillId="0" borderId="0" xfId="0" applyAlignment="1">
      <alignment/>
    </xf>
    <xf numFmtId="0" fontId="2" fillId="0" borderId="0" xfId="69" applyFont="1" applyAlignment="1">
      <alignment wrapText="1"/>
      <protection/>
    </xf>
    <xf numFmtId="0" fontId="2" fillId="0" borderId="0" xfId="69" applyFont="1" applyAlignment="1">
      <alignment vertical="center" wrapText="1"/>
      <protection/>
    </xf>
    <xf numFmtId="0" fontId="3" fillId="0" borderId="0" xfId="0" applyFont="1" applyFill="1" applyAlignment="1">
      <alignment/>
    </xf>
    <xf numFmtId="0" fontId="2" fillId="0" borderId="0" xfId="0" applyFont="1" applyFill="1" applyAlignment="1">
      <alignment wrapText="1"/>
    </xf>
    <xf numFmtId="176" fontId="35" fillId="0" borderId="0" xfId="69" applyNumberFormat="1" applyFont="1" applyFill="1" applyAlignment="1">
      <alignment horizontal="center" vertical="center" wrapText="1"/>
      <protection/>
    </xf>
    <xf numFmtId="176" fontId="36" fillId="0" borderId="0" xfId="69" applyNumberFormat="1" applyFont="1" applyFill="1" applyAlignment="1">
      <alignment horizontal="center" vertical="center" wrapText="1"/>
      <protection/>
    </xf>
    <xf numFmtId="176" fontId="37" fillId="0" borderId="10" xfId="69" applyNumberFormat="1" applyFont="1" applyFill="1" applyBorder="1" applyAlignment="1">
      <alignment horizontal="center" vertical="center" wrapText="1"/>
      <protection/>
    </xf>
    <xf numFmtId="176" fontId="37" fillId="0" borderId="10" xfId="69" applyNumberFormat="1" applyFont="1" applyFill="1" applyBorder="1" applyAlignment="1">
      <alignment horizontal="left" vertical="center" wrapText="1"/>
      <protection/>
    </xf>
    <xf numFmtId="176" fontId="37" fillId="0" borderId="10" xfId="69" applyNumberFormat="1" applyFont="1" applyFill="1" applyBorder="1" applyAlignment="1">
      <alignment vertical="center" wrapText="1"/>
      <protection/>
    </xf>
    <xf numFmtId="176" fontId="37" fillId="0" borderId="10" xfId="69" applyNumberFormat="1" applyFont="1" applyFill="1" applyBorder="1" applyAlignment="1">
      <alignment horizontal="right" vertical="center" wrapText="1"/>
      <protection/>
    </xf>
    <xf numFmtId="0" fontId="37" fillId="0" borderId="10" xfId="69" applyNumberFormat="1" applyFont="1" applyFill="1" applyBorder="1" applyAlignment="1">
      <alignment horizontal="center" vertical="center" wrapText="1"/>
      <protection/>
    </xf>
    <xf numFmtId="176" fontId="37" fillId="0" borderId="11" xfId="69" applyNumberFormat="1" applyFont="1" applyFill="1" applyBorder="1" applyAlignment="1">
      <alignment horizontal="left" vertical="top" wrapText="1"/>
      <protection/>
    </xf>
    <xf numFmtId="176" fontId="37" fillId="0" borderId="12" xfId="69" applyNumberFormat="1" applyFont="1" applyFill="1" applyBorder="1" applyAlignment="1">
      <alignment horizontal="left" vertical="top" wrapText="1"/>
      <protection/>
    </xf>
    <xf numFmtId="176" fontId="37" fillId="0" borderId="13" xfId="69" applyNumberFormat="1" applyFont="1" applyFill="1" applyBorder="1" applyAlignment="1">
      <alignment horizontal="left" vertical="top" wrapText="1"/>
      <protection/>
    </xf>
    <xf numFmtId="176" fontId="37" fillId="0" borderId="11" xfId="69" applyNumberFormat="1" applyFont="1" applyFill="1" applyBorder="1" applyAlignment="1">
      <alignment horizontal="center" vertical="center" wrapText="1"/>
      <protection/>
    </xf>
    <xf numFmtId="176" fontId="37" fillId="0" borderId="12" xfId="69" applyNumberFormat="1" applyFont="1" applyFill="1" applyBorder="1" applyAlignment="1">
      <alignment horizontal="center" vertical="center" wrapText="1"/>
      <protection/>
    </xf>
    <xf numFmtId="176" fontId="37" fillId="0" borderId="13" xfId="69" applyNumberFormat="1" applyFont="1" applyFill="1" applyBorder="1" applyAlignment="1">
      <alignment horizontal="center" vertical="center" wrapText="1"/>
      <protection/>
    </xf>
    <xf numFmtId="176" fontId="37" fillId="0" borderId="14" xfId="69" applyNumberFormat="1" applyFont="1" applyFill="1" applyBorder="1" applyAlignment="1">
      <alignment horizontal="center" vertical="center" wrapText="1"/>
      <protection/>
    </xf>
    <xf numFmtId="176" fontId="37" fillId="0" borderId="15" xfId="69" applyNumberFormat="1" applyFont="1" applyFill="1" applyBorder="1" applyAlignment="1">
      <alignment horizontal="center" vertical="center" wrapText="1"/>
      <protection/>
    </xf>
    <xf numFmtId="176" fontId="37" fillId="0" borderId="11" xfId="69" applyNumberFormat="1" applyFont="1" applyFill="1" applyBorder="1" applyAlignment="1">
      <alignment vertical="center" wrapText="1"/>
      <protection/>
    </xf>
    <xf numFmtId="176" fontId="37" fillId="0" borderId="10" xfId="69" applyNumberFormat="1" applyFont="1" applyFill="1" applyBorder="1" applyAlignment="1">
      <alignment horizontal="center" vertical="center" wrapText="1"/>
      <protection/>
    </xf>
    <xf numFmtId="176" fontId="37" fillId="0" borderId="10" xfId="69" applyNumberFormat="1" applyFont="1" applyFill="1" applyBorder="1" applyAlignment="1">
      <alignment horizontal="center" wrapText="1"/>
      <protection/>
    </xf>
    <xf numFmtId="0" fontId="37" fillId="0" borderId="10" xfId="69" applyNumberFormat="1" applyFont="1" applyFill="1" applyBorder="1" applyAlignment="1">
      <alignment horizontal="center" vertical="center" wrapText="1"/>
      <protection/>
    </xf>
    <xf numFmtId="0" fontId="2" fillId="0" borderId="0" xfId="69" applyFont="1" applyAlignment="1">
      <alignment horizontal="left" wrapText="1"/>
      <protection/>
    </xf>
    <xf numFmtId="176" fontId="2" fillId="0" borderId="0" xfId="69" applyNumberFormat="1" applyFont="1" applyAlignment="1">
      <alignment wrapText="1"/>
      <protection/>
    </xf>
    <xf numFmtId="176" fontId="7" fillId="0" borderId="0" xfId="0" applyNumberFormat="1" applyFont="1" applyFill="1" applyAlignment="1">
      <alignment horizontal="right" vertical="center"/>
    </xf>
    <xf numFmtId="176" fontId="37" fillId="0" borderId="10" xfId="69" applyNumberFormat="1" applyFont="1" applyFill="1" applyBorder="1" applyAlignment="1">
      <alignment horizontal="left" vertical="top" wrapText="1"/>
      <protection/>
    </xf>
    <xf numFmtId="0" fontId="2" fillId="0" borderId="0" xfId="0" applyFont="1" applyFill="1" applyAlignment="1">
      <alignment/>
    </xf>
    <xf numFmtId="0" fontId="7" fillId="0" borderId="0" xfId="0" applyFont="1" applyFill="1" applyAlignment="1">
      <alignment/>
    </xf>
    <xf numFmtId="0" fontId="6" fillId="0" borderId="0" xfId="0" applyFont="1" applyFill="1" applyAlignment="1">
      <alignment/>
    </xf>
    <xf numFmtId="0" fontId="6" fillId="0" borderId="0" xfId="68" applyFont="1" applyFill="1" applyAlignment="1">
      <alignment horizontal="center" vertical="center"/>
      <protection/>
    </xf>
    <xf numFmtId="0" fontId="6" fillId="0" borderId="0" xfId="68" applyFont="1" applyFill="1">
      <alignment vertical="center"/>
      <protection/>
    </xf>
    <xf numFmtId="176" fontId="8" fillId="0" borderId="0" xfId="0" applyNumberFormat="1" applyFont="1" applyFill="1" applyBorder="1" applyAlignment="1">
      <alignment horizontal="center" vertical="center"/>
    </xf>
    <xf numFmtId="176" fontId="6" fillId="0" borderId="0" xfId="0" applyNumberFormat="1" applyFont="1" applyFill="1" applyBorder="1" applyAlignment="1">
      <alignment horizontal="left" vertical="center"/>
    </xf>
    <xf numFmtId="176" fontId="9" fillId="0" borderId="0" xfId="0" applyNumberFormat="1" applyFont="1" applyFill="1" applyAlignment="1">
      <alignment horizontal="center" vertical="center"/>
    </xf>
    <xf numFmtId="176" fontId="6" fillId="0" borderId="0" xfId="0" applyNumberFormat="1" applyFont="1" applyFill="1" applyAlignment="1">
      <alignment horizontal="right" vertical="center"/>
    </xf>
    <xf numFmtId="176" fontId="37" fillId="0" borderId="0" xfId="0" applyNumberFormat="1" applyFont="1" applyFill="1" applyBorder="1" applyAlignment="1" applyProtection="1">
      <alignment horizontal="right" vertical="center"/>
      <protection/>
    </xf>
    <xf numFmtId="176" fontId="7" fillId="0" borderId="0" xfId="0" applyNumberFormat="1" applyFont="1" applyFill="1" applyAlignment="1">
      <alignment/>
    </xf>
    <xf numFmtId="0" fontId="10" fillId="0" borderId="10" xfId="0" applyFont="1" applyFill="1" applyBorder="1" applyAlignment="1">
      <alignment horizontal="center" vertical="center"/>
    </xf>
    <xf numFmtId="0" fontId="10" fillId="0" borderId="10" xfId="0" applyFont="1" applyFill="1" applyBorder="1" applyAlignment="1">
      <alignment horizontal="left" vertical="center"/>
    </xf>
    <xf numFmtId="0" fontId="11" fillId="0" borderId="10" xfId="0" applyFont="1" applyFill="1" applyBorder="1" applyAlignment="1">
      <alignment horizontal="left" vertical="center"/>
    </xf>
    <xf numFmtId="49" fontId="10" fillId="0" borderId="10" xfId="0" applyNumberFormat="1" applyFont="1" applyFill="1" applyBorder="1" applyAlignment="1">
      <alignment vertical="center" wrapText="1"/>
    </xf>
    <xf numFmtId="49" fontId="6"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left" vertical="center" wrapText="1"/>
    </xf>
    <xf numFmtId="49"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wrapText="1"/>
    </xf>
    <xf numFmtId="0" fontId="10" fillId="0" borderId="10" xfId="0" applyNumberFormat="1" applyFont="1" applyFill="1" applyBorder="1" applyAlignment="1">
      <alignment horizontal="center" vertical="center"/>
    </xf>
    <xf numFmtId="0" fontId="10" fillId="0" borderId="11" xfId="0" applyNumberFormat="1" applyFont="1" applyFill="1" applyBorder="1" applyAlignment="1">
      <alignment horizontal="left" vertical="center" wrapText="1"/>
    </xf>
    <xf numFmtId="0" fontId="10" fillId="0" borderId="12" xfId="0" applyNumberFormat="1" applyFont="1" applyFill="1" applyBorder="1" applyAlignment="1">
      <alignment horizontal="left" vertical="center" wrapText="1"/>
    </xf>
    <xf numFmtId="0" fontId="10" fillId="0" borderId="13" xfId="0" applyNumberFormat="1" applyFont="1" applyFill="1" applyBorder="1" applyAlignment="1">
      <alignment horizontal="left" vertical="center" wrapText="1"/>
    </xf>
    <xf numFmtId="0" fontId="10" fillId="0" borderId="11" xfId="0" applyNumberFormat="1" applyFont="1" applyFill="1" applyBorder="1" applyAlignment="1">
      <alignment horizontal="center" vertical="center" wrapText="1"/>
    </xf>
    <xf numFmtId="0" fontId="10" fillId="0" borderId="12" xfId="0" applyNumberFormat="1" applyFont="1" applyFill="1" applyBorder="1" applyAlignment="1">
      <alignment horizontal="center" vertical="center" wrapText="1"/>
    </xf>
    <xf numFmtId="0" fontId="12" fillId="0" borderId="10" xfId="0" applyFont="1" applyFill="1" applyBorder="1" applyAlignment="1">
      <alignment horizontal="left" vertical="center"/>
    </xf>
    <xf numFmtId="0" fontId="10" fillId="0" borderId="16" xfId="0" applyFont="1" applyFill="1" applyBorder="1" applyAlignment="1">
      <alignment horizontal="center" vertical="center"/>
    </xf>
    <xf numFmtId="0" fontId="10" fillId="0" borderId="17"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2" xfId="0" applyFont="1" applyFill="1" applyBorder="1" applyAlignment="1">
      <alignment horizontal="center" vertical="center"/>
    </xf>
    <xf numFmtId="0" fontId="10" fillId="0" borderId="13" xfId="0" applyFont="1" applyFill="1" applyBorder="1" applyAlignment="1">
      <alignment horizontal="center" vertical="center"/>
    </xf>
    <xf numFmtId="0" fontId="10" fillId="0" borderId="14" xfId="0" applyFont="1" applyFill="1" applyBorder="1" applyAlignment="1">
      <alignment horizontal="center" vertical="center" wrapText="1"/>
    </xf>
    <xf numFmtId="0" fontId="10" fillId="0" borderId="18" xfId="0" applyFont="1" applyFill="1" applyBorder="1" applyAlignment="1">
      <alignment horizontal="center" vertical="center"/>
    </xf>
    <xf numFmtId="0" fontId="10" fillId="0" borderId="19" xfId="0" applyFont="1" applyFill="1" applyBorder="1" applyAlignment="1">
      <alignment horizontal="center" vertical="center"/>
    </xf>
    <xf numFmtId="0" fontId="10" fillId="0" borderId="15" xfId="0" applyFont="1" applyFill="1" applyBorder="1" applyAlignment="1">
      <alignment horizontal="center" vertical="center"/>
    </xf>
    <xf numFmtId="49" fontId="2" fillId="0" borderId="10" xfId="0" applyNumberFormat="1" applyFont="1" applyFill="1" applyBorder="1" applyAlignment="1">
      <alignment horizontal="center" vertical="center" wrapText="1"/>
    </xf>
    <xf numFmtId="177" fontId="10" fillId="0" borderId="10" xfId="0" applyNumberFormat="1" applyFont="1" applyFill="1" applyBorder="1" applyAlignment="1">
      <alignment horizontal="right" vertical="center" wrapText="1"/>
    </xf>
    <xf numFmtId="177" fontId="10" fillId="0" borderId="10" xfId="0" applyNumberFormat="1" applyFont="1" applyFill="1" applyBorder="1" applyAlignment="1">
      <alignment horizontal="right" vertical="center"/>
    </xf>
    <xf numFmtId="49" fontId="10" fillId="0" borderId="14" xfId="68" applyNumberFormat="1" applyFont="1" applyFill="1" applyBorder="1" applyAlignment="1">
      <alignment horizontal="center" vertical="center"/>
      <protection/>
    </xf>
    <xf numFmtId="0" fontId="10" fillId="0" borderId="10" xfId="68" applyFont="1" applyFill="1" applyBorder="1" applyAlignment="1">
      <alignment horizontal="center" vertical="center"/>
      <protection/>
    </xf>
    <xf numFmtId="49" fontId="10" fillId="0" borderId="14" xfId="68" applyNumberFormat="1" applyFont="1" applyFill="1" applyBorder="1" applyAlignment="1">
      <alignment horizontal="center" vertical="center" wrapText="1"/>
      <protection/>
    </xf>
    <xf numFmtId="49" fontId="10" fillId="0" borderId="11" xfId="68" applyNumberFormat="1" applyFont="1" applyFill="1" applyBorder="1" applyAlignment="1">
      <alignment horizontal="center" vertical="center" wrapText="1"/>
      <protection/>
    </xf>
    <xf numFmtId="49" fontId="2" fillId="0" borderId="10" xfId="0" applyNumberFormat="1" applyFont="1" applyFill="1" applyBorder="1" applyAlignment="1">
      <alignment horizontal="left" vertical="center"/>
    </xf>
    <xf numFmtId="49" fontId="2" fillId="0" borderId="10" xfId="0" applyNumberFormat="1" applyFont="1" applyFill="1" applyBorder="1" applyAlignment="1">
      <alignment horizontal="center" vertical="center"/>
    </xf>
    <xf numFmtId="49" fontId="2" fillId="0" borderId="11" xfId="0" applyNumberFormat="1" applyFont="1" applyFill="1" applyBorder="1" applyAlignment="1">
      <alignment horizontal="center" vertical="top" wrapText="1"/>
    </xf>
    <xf numFmtId="0" fontId="38" fillId="0" borderId="10" xfId="0" applyFont="1" applyFill="1" applyBorder="1" applyAlignment="1">
      <alignment horizontal="center" vertical="center" wrapText="1"/>
    </xf>
    <xf numFmtId="0" fontId="38" fillId="0" borderId="11" xfId="0" applyFont="1" applyFill="1" applyBorder="1" applyAlignment="1">
      <alignment horizontal="center" vertical="center" wrapText="1"/>
    </xf>
    <xf numFmtId="0" fontId="38" fillId="0" borderId="12" xfId="0" applyFont="1" applyFill="1" applyBorder="1" applyAlignment="1">
      <alignment horizontal="center" vertical="center" wrapText="1"/>
    </xf>
    <xf numFmtId="176" fontId="2" fillId="0" borderId="0" xfId="0" applyNumberFormat="1" applyFont="1" applyFill="1" applyAlignment="1">
      <alignment/>
    </xf>
    <xf numFmtId="0" fontId="10" fillId="0" borderId="13" xfId="0" applyNumberFormat="1" applyFont="1" applyFill="1" applyBorder="1" applyAlignment="1">
      <alignment horizontal="center" vertical="center" wrapText="1"/>
    </xf>
    <xf numFmtId="0" fontId="10" fillId="0" borderId="14" xfId="0" applyFont="1" applyFill="1" applyBorder="1" applyAlignment="1">
      <alignment horizontal="center" vertical="center"/>
    </xf>
    <xf numFmtId="0" fontId="10" fillId="0" borderId="15" xfId="0" applyFont="1" applyFill="1" applyBorder="1" applyAlignment="1">
      <alignment horizontal="center" vertical="center" wrapText="1"/>
    </xf>
    <xf numFmtId="177" fontId="10" fillId="0" borderId="10" xfId="0" applyNumberFormat="1" applyFont="1" applyFill="1" applyBorder="1" applyAlignment="1">
      <alignment horizontal="center" vertical="center"/>
    </xf>
    <xf numFmtId="49" fontId="10" fillId="0" borderId="12" xfId="68" applyNumberFormat="1" applyFont="1" applyFill="1" applyBorder="1" applyAlignment="1">
      <alignment horizontal="center" vertical="center" wrapText="1"/>
      <protection/>
    </xf>
    <xf numFmtId="49" fontId="10" fillId="0" borderId="13" xfId="68" applyNumberFormat="1" applyFont="1" applyFill="1" applyBorder="1" applyAlignment="1">
      <alignment horizontal="center" vertical="center" wrapText="1"/>
      <protection/>
    </xf>
    <xf numFmtId="49" fontId="2" fillId="0" borderId="12" xfId="0" applyNumberFormat="1" applyFont="1" applyFill="1" applyBorder="1" applyAlignment="1">
      <alignment horizontal="center" vertical="top" wrapText="1"/>
    </xf>
    <xf numFmtId="49" fontId="2" fillId="0" borderId="13" xfId="0" applyNumberFormat="1" applyFont="1" applyFill="1" applyBorder="1" applyAlignment="1">
      <alignment horizontal="center" vertical="top" wrapText="1"/>
    </xf>
    <xf numFmtId="0" fontId="38" fillId="0" borderId="13" xfId="0" applyFont="1" applyFill="1" applyBorder="1" applyAlignment="1">
      <alignment horizontal="center" vertical="center" wrapText="1"/>
    </xf>
    <xf numFmtId="176" fontId="8" fillId="0" borderId="0" xfId="0" applyNumberFormat="1" applyFont="1" applyFill="1" applyAlignment="1">
      <alignment horizontal="center" vertical="center"/>
    </xf>
    <xf numFmtId="176" fontId="6" fillId="0" borderId="19" xfId="0" applyNumberFormat="1" applyFont="1" applyFill="1" applyBorder="1" applyAlignment="1">
      <alignment horizontal="left" vertical="center"/>
    </xf>
    <xf numFmtId="0" fontId="6" fillId="0" borderId="14"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20" xfId="0" applyFont="1" applyFill="1" applyBorder="1" applyAlignment="1">
      <alignment horizontal="center" vertical="center"/>
    </xf>
    <xf numFmtId="0" fontId="2" fillId="0" borderId="0" xfId="0" applyNumberFormat="1" applyFont="1" applyFill="1" applyAlignment="1">
      <alignment/>
    </xf>
    <xf numFmtId="0" fontId="6" fillId="0" borderId="15" xfId="0" applyFont="1" applyFill="1" applyBorder="1" applyAlignment="1">
      <alignment horizontal="center" vertical="center"/>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12" xfId="0" applyFont="1" applyFill="1" applyBorder="1" applyAlignment="1">
      <alignment horizontal="center" vertical="center"/>
    </xf>
    <xf numFmtId="0" fontId="2" fillId="0" borderId="13" xfId="0" applyFont="1" applyFill="1" applyBorder="1" applyAlignment="1">
      <alignment horizontal="center" vertical="center"/>
    </xf>
    <xf numFmtId="49" fontId="2" fillId="0" borderId="10" xfId="0" applyNumberFormat="1" applyFont="1" applyFill="1" applyBorder="1" applyAlignment="1">
      <alignment horizontal="left" vertical="center" wrapText="1"/>
    </xf>
    <xf numFmtId="176" fontId="6" fillId="0" borderId="0" xfId="0" applyNumberFormat="1" applyFont="1" applyFill="1" applyAlignment="1">
      <alignment/>
    </xf>
    <xf numFmtId="0" fontId="39" fillId="0" borderId="0" xfId="0" applyFont="1" applyFill="1" applyBorder="1" applyAlignment="1">
      <alignment horizontal="center" vertical="center" wrapText="1"/>
    </xf>
    <xf numFmtId="0" fontId="39" fillId="0" borderId="0" xfId="0" applyFont="1" applyFill="1" applyBorder="1" applyAlignment="1">
      <alignment horizontal="center" vertical="center" wrapText="1"/>
    </xf>
    <xf numFmtId="0" fontId="39" fillId="0" borderId="0" xfId="0" applyFont="1" applyFill="1" applyAlignment="1">
      <alignment horizontal="center" vertical="center" wrapText="1"/>
    </xf>
    <xf numFmtId="0" fontId="39" fillId="0" borderId="0" xfId="0" applyFont="1" applyFill="1" applyAlignment="1">
      <alignment horizontal="center" vertical="center" wrapText="1"/>
    </xf>
    <xf numFmtId="0" fontId="40" fillId="0" borderId="0" xfId="0" applyFont="1" applyFill="1" applyBorder="1" applyAlignment="1">
      <alignment horizontal="left" vertical="center" wrapText="1"/>
    </xf>
    <xf numFmtId="0" fontId="40" fillId="0" borderId="10" xfId="0" applyFont="1" applyBorder="1" applyAlignment="1">
      <alignment horizontal="center" vertical="center" wrapText="1"/>
    </xf>
    <xf numFmtId="0" fontId="40" fillId="0" borderId="10" xfId="0" applyFont="1" applyBorder="1" applyAlignment="1">
      <alignment horizontal="left" wrapText="1"/>
    </xf>
    <xf numFmtId="0" fontId="40" fillId="0" borderId="10" xfId="0" applyFont="1" applyBorder="1" applyAlignment="1">
      <alignment horizontal="right"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Fill="1" applyBorder="1" applyAlignment="1">
      <alignment horizontal="left" wrapText="1"/>
    </xf>
    <xf numFmtId="0" fontId="40" fillId="0" borderId="0" xfId="0" applyFont="1" applyFill="1" applyBorder="1" applyAlignment="1">
      <alignment horizontal="right" vertical="center" wrapText="1"/>
    </xf>
    <xf numFmtId="0" fontId="40" fillId="0" borderId="11" xfId="0" applyFont="1" applyBorder="1" applyAlignment="1">
      <alignment horizontal="center" vertical="center" wrapText="1"/>
    </xf>
    <xf numFmtId="0" fontId="40" fillId="0" borderId="13" xfId="0" applyFont="1" applyBorder="1" applyAlignment="1">
      <alignment horizontal="center" vertical="center"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0" fillId="0" borderId="0" xfId="0" applyFont="1" applyBorder="1" applyAlignment="1">
      <alignment horizontal="justify" wrapText="1"/>
    </xf>
    <xf numFmtId="0" fontId="41" fillId="0" borderId="0" xfId="0" applyFont="1" applyBorder="1" applyAlignment="1">
      <alignment horizontal="left" wrapText="1"/>
    </xf>
    <xf numFmtId="0" fontId="40" fillId="0" borderId="0" xfId="0" applyFont="1" applyBorder="1" applyAlignment="1">
      <alignment horizontal="left" wrapText="1"/>
    </xf>
    <xf numFmtId="178" fontId="40" fillId="0" borderId="11" xfId="0" applyNumberFormat="1" applyFont="1" applyBorder="1" applyAlignment="1">
      <alignment horizontal="center" vertical="center" wrapText="1"/>
    </xf>
    <xf numFmtId="178" fontId="40" fillId="0" borderId="12" xfId="0" applyNumberFormat="1" applyFont="1" applyBorder="1" applyAlignment="1">
      <alignment horizontal="center" vertical="center" wrapText="1"/>
    </xf>
    <xf numFmtId="178" fontId="40" fillId="0" borderId="13" xfId="0" applyNumberFormat="1" applyFont="1" applyBorder="1" applyAlignment="1">
      <alignment horizontal="center" vertical="center" wrapText="1"/>
    </xf>
    <xf numFmtId="0" fontId="42" fillId="0" borderId="0" xfId="0" applyFont="1" applyBorder="1" applyAlignment="1">
      <alignment horizontal="left" wrapText="1"/>
    </xf>
    <xf numFmtId="0" fontId="7" fillId="0" borderId="0" xfId="0" applyFont="1" applyBorder="1" applyAlignment="1">
      <alignment/>
    </xf>
    <xf numFmtId="0" fontId="15" fillId="0" borderId="0" xfId="0" applyFont="1" applyFill="1" applyAlignment="1">
      <alignment/>
    </xf>
    <xf numFmtId="0" fontId="15" fillId="0" borderId="0" xfId="0" applyFont="1" applyFill="1" applyAlignment="1">
      <alignment horizontal="center"/>
    </xf>
    <xf numFmtId="0" fontId="0" fillId="0" borderId="0" xfId="0" applyFill="1" applyAlignment="1">
      <alignment/>
    </xf>
    <xf numFmtId="0" fontId="0" fillId="0" borderId="0" xfId="0" applyNumberFormat="1" applyFill="1" applyAlignment="1">
      <alignment/>
    </xf>
    <xf numFmtId="176" fontId="8" fillId="0" borderId="0" xfId="0" applyNumberFormat="1" applyFont="1" applyFill="1" applyAlignment="1">
      <alignment horizontal="center" vertical="center"/>
    </xf>
    <xf numFmtId="0" fontId="8" fillId="0" borderId="0" xfId="0" applyNumberFormat="1" applyFont="1" applyFill="1" applyAlignment="1">
      <alignment horizontal="center" vertical="center"/>
    </xf>
    <xf numFmtId="176" fontId="3" fillId="0" borderId="0" xfId="0" applyNumberFormat="1" applyFont="1" applyFill="1" applyAlignment="1">
      <alignment/>
    </xf>
    <xf numFmtId="176" fontId="37" fillId="0" borderId="0" xfId="0" applyNumberFormat="1" applyFont="1" applyFill="1" applyAlignment="1">
      <alignment vertical="center"/>
    </xf>
    <xf numFmtId="0" fontId="37" fillId="0" borderId="0" xfId="0" applyNumberFormat="1" applyFont="1" applyFill="1" applyAlignment="1">
      <alignment vertical="center"/>
    </xf>
    <xf numFmtId="0" fontId="37" fillId="0" borderId="0" xfId="0" applyFont="1" applyFill="1" applyAlignment="1">
      <alignment vertical="center"/>
    </xf>
    <xf numFmtId="0" fontId="37" fillId="0" borderId="0" xfId="0" applyNumberFormat="1" applyFont="1" applyFill="1" applyBorder="1" applyAlignment="1" applyProtection="1">
      <alignment horizontal="right" vertical="center"/>
      <protection/>
    </xf>
    <xf numFmtId="176" fontId="15" fillId="0" borderId="0" xfId="0" applyNumberFormat="1" applyFont="1" applyFill="1" applyAlignment="1">
      <alignment/>
    </xf>
    <xf numFmtId="0" fontId="37" fillId="0" borderId="10" xfId="0" applyFont="1" applyFill="1" applyBorder="1" applyAlignment="1">
      <alignment horizontal="center" vertical="center" shrinkToFit="1"/>
    </xf>
    <xf numFmtId="176" fontId="15" fillId="0" borderId="0" xfId="0" applyNumberFormat="1" applyFont="1" applyFill="1" applyAlignment="1">
      <alignment horizontal="center"/>
    </xf>
    <xf numFmtId="0" fontId="43" fillId="0" borderId="10" xfId="0" applyFont="1" applyFill="1" applyBorder="1" applyAlignment="1">
      <alignment horizontal="left" vertical="center" shrinkToFit="1"/>
    </xf>
    <xf numFmtId="0" fontId="15" fillId="0" borderId="0" xfId="0" applyNumberFormat="1" applyFont="1" applyFill="1" applyAlignment="1">
      <alignment horizontal="center"/>
    </xf>
    <xf numFmtId="0" fontId="37" fillId="0" borderId="10" xfId="0" applyFont="1" applyFill="1" applyBorder="1" applyAlignment="1">
      <alignment horizontal="left" vertical="center" shrinkToFit="1"/>
    </xf>
    <xf numFmtId="178" fontId="44" fillId="0" borderId="10" xfId="0" applyNumberFormat="1" applyFont="1" applyFill="1" applyBorder="1" applyAlignment="1">
      <alignment horizontal="center" vertical="center" wrapText="1" shrinkToFit="1"/>
    </xf>
    <xf numFmtId="4" fontId="2" fillId="0" borderId="21" xfId="0" applyNumberFormat="1" applyFont="1" applyFill="1" applyBorder="1" applyAlignment="1">
      <alignment horizontal="right" vertical="center" shrinkToFit="1"/>
    </xf>
    <xf numFmtId="0" fontId="2" fillId="0" borderId="21" xfId="0" applyFont="1" applyFill="1" applyBorder="1" applyAlignment="1">
      <alignment horizontal="center" vertical="center" shrinkToFit="1"/>
    </xf>
    <xf numFmtId="3" fontId="2" fillId="0" borderId="21" xfId="0" applyNumberFormat="1" applyFont="1" applyFill="1" applyBorder="1" applyAlignment="1">
      <alignment horizontal="right" vertical="center" shrinkToFit="1"/>
    </xf>
    <xf numFmtId="0" fontId="45" fillId="0" borderId="0" xfId="0" applyFont="1" applyFill="1" applyBorder="1" applyAlignment="1">
      <alignment horizontal="left" vertical="center" wrapText="1" shrinkToFit="1"/>
    </xf>
    <xf numFmtId="0" fontId="37" fillId="0" borderId="0" xfId="0" applyFont="1" applyFill="1" applyBorder="1" applyAlignment="1">
      <alignment horizontal="left" vertical="center" wrapText="1" shrinkToFit="1"/>
    </xf>
    <xf numFmtId="176" fontId="46" fillId="0" borderId="0" xfId="0" applyNumberFormat="1" applyFont="1" applyFill="1" applyAlignment="1">
      <alignment/>
    </xf>
    <xf numFmtId="0" fontId="46" fillId="0" borderId="0" xfId="0" applyNumberFormat="1" applyFont="1" applyFill="1" applyAlignment="1">
      <alignment/>
    </xf>
    <xf numFmtId="176" fontId="0" fillId="0" borderId="0" xfId="0" applyNumberFormat="1" applyFill="1" applyAlignment="1">
      <alignment/>
    </xf>
    <xf numFmtId="0" fontId="15" fillId="0" borderId="0" xfId="0" applyFont="1" applyFill="1" applyAlignment="1">
      <alignment horizontal="center" vertical="center" wrapText="1"/>
    </xf>
    <xf numFmtId="0" fontId="3" fillId="0" borderId="0" xfId="0" applyFont="1" applyFill="1" applyAlignment="1">
      <alignment horizontal="center" vertical="center" wrapText="1"/>
    </xf>
    <xf numFmtId="176" fontId="7" fillId="0" borderId="0" xfId="0" applyNumberFormat="1" applyFont="1" applyFill="1" applyAlignment="1">
      <alignment vertical="center"/>
    </xf>
    <xf numFmtId="176" fontId="6" fillId="0" borderId="0" xfId="0" applyNumberFormat="1" applyFont="1" applyFill="1" applyBorder="1" applyAlignment="1">
      <alignment horizontal="left" vertical="center"/>
    </xf>
    <xf numFmtId="176" fontId="7" fillId="0" borderId="0" xfId="0" applyNumberFormat="1" applyFont="1" applyFill="1" applyAlignment="1">
      <alignment vertical="center"/>
    </xf>
    <xf numFmtId="176" fontId="7" fillId="0" borderId="0" xfId="0" applyNumberFormat="1" applyFont="1" applyFill="1" applyAlignment="1">
      <alignment/>
    </xf>
    <xf numFmtId="176"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wrapText="1" shrinkToFit="1"/>
    </xf>
    <xf numFmtId="0"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center" vertical="center" shrinkToFit="1"/>
    </xf>
    <xf numFmtId="176" fontId="6" fillId="0" borderId="10" xfId="0" applyNumberFormat="1" applyFont="1" applyFill="1" applyBorder="1" applyAlignment="1">
      <alignment horizontal="left" vertical="center" shrinkToFit="1"/>
    </xf>
    <xf numFmtId="176" fontId="6" fillId="0" borderId="10" xfId="0" applyNumberFormat="1" applyFont="1" applyFill="1" applyBorder="1" applyAlignment="1">
      <alignment horizontal="right" vertical="center" shrinkToFit="1"/>
    </xf>
    <xf numFmtId="176" fontId="6"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left" vertical="center" shrinkToFit="1"/>
    </xf>
    <xf numFmtId="176" fontId="2" fillId="0" borderId="10" xfId="0" applyNumberFormat="1" applyFont="1" applyFill="1" applyBorder="1" applyAlignment="1">
      <alignment horizontal="right" vertical="center" shrinkToFit="1"/>
    </xf>
    <xf numFmtId="176" fontId="2" fillId="0" borderId="10" xfId="0" applyNumberFormat="1" applyFont="1" applyFill="1" applyBorder="1" applyAlignment="1">
      <alignment horizontal="right" vertical="center" shrinkToFit="1"/>
    </xf>
    <xf numFmtId="176" fontId="7" fillId="0" borderId="0" xfId="0" applyNumberFormat="1" applyFont="1" applyFill="1" applyBorder="1" applyAlignment="1">
      <alignment horizontal="left" vertical="center"/>
    </xf>
    <xf numFmtId="176" fontId="7" fillId="0" borderId="0" xfId="0" applyNumberFormat="1" applyFont="1" applyFill="1" applyBorder="1" applyAlignment="1">
      <alignment horizontal="left" vertical="center"/>
    </xf>
    <xf numFmtId="176" fontId="7" fillId="0" borderId="0" xfId="0" applyNumberFormat="1" applyFont="1" applyFill="1" applyAlignment="1">
      <alignment/>
    </xf>
    <xf numFmtId="0" fontId="0" fillId="0" borderId="0" xfId="0" applyFill="1" applyAlignment="1">
      <alignment horizontal="left"/>
    </xf>
    <xf numFmtId="176" fontId="6" fillId="0" borderId="0" xfId="0" applyNumberFormat="1" applyFont="1" applyFill="1" applyAlignment="1">
      <alignment horizontal="right" vertical="center"/>
    </xf>
    <xf numFmtId="176" fontId="6" fillId="0" borderId="0" xfId="0" applyNumberFormat="1" applyFont="1" applyFill="1" applyBorder="1" applyAlignment="1">
      <alignment horizontal="right" vertical="center"/>
    </xf>
    <xf numFmtId="0" fontId="7" fillId="0" borderId="0" xfId="0" applyFont="1" applyFill="1" applyAlignment="1">
      <alignment/>
    </xf>
    <xf numFmtId="0" fontId="6" fillId="0" borderId="10" xfId="0" applyNumberFormat="1" applyFont="1" applyFill="1" applyBorder="1" applyAlignment="1">
      <alignment horizontal="center" vertical="center" wrapText="1" shrinkToFit="1"/>
    </xf>
    <xf numFmtId="176" fontId="6" fillId="0" borderId="10" xfId="0" applyNumberFormat="1" applyFont="1" applyFill="1" applyBorder="1" applyAlignment="1">
      <alignment horizontal="center" vertical="center" shrinkToFit="1"/>
    </xf>
    <xf numFmtId="176" fontId="0" fillId="0" borderId="0" xfId="0" applyNumberFormat="1" applyFill="1" applyAlignment="1">
      <alignment horizontal="left"/>
    </xf>
    <xf numFmtId="0" fontId="8" fillId="0" borderId="0" xfId="0" applyFont="1" applyFill="1" applyAlignment="1">
      <alignment horizontal="center" vertical="center"/>
    </xf>
    <xf numFmtId="0" fontId="7" fillId="0" borderId="0" xfId="0" applyFont="1" applyFill="1" applyAlignment="1">
      <alignment vertical="center"/>
    </xf>
    <xf numFmtId="0" fontId="6" fillId="0" borderId="0" xfId="0" applyFont="1" applyFill="1" applyAlignment="1">
      <alignment vertical="center"/>
    </xf>
    <xf numFmtId="0" fontId="7" fillId="0" borderId="0" xfId="0" applyFont="1" applyFill="1" applyAlignment="1">
      <alignment/>
    </xf>
    <xf numFmtId="0" fontId="7" fillId="0" borderId="0" xfId="0" applyFont="1" applyFill="1" applyAlignment="1">
      <alignment vertical="center"/>
    </xf>
    <xf numFmtId="0" fontId="6" fillId="0" borderId="0" xfId="0" applyFont="1" applyFill="1" applyBorder="1" applyAlignment="1">
      <alignment vertical="center"/>
    </xf>
    <xf numFmtId="0" fontId="6" fillId="0" borderId="10" xfId="0" applyFont="1" applyFill="1" applyBorder="1" applyAlignment="1">
      <alignment horizontal="center" vertical="center" wrapText="1" shrinkToFit="1"/>
    </xf>
    <xf numFmtId="0" fontId="6" fillId="0" borderId="10" xfId="0" applyFont="1" applyFill="1" applyBorder="1" applyAlignment="1">
      <alignment horizontal="center" vertical="center" shrinkToFit="1"/>
    </xf>
    <xf numFmtId="4" fontId="6" fillId="0" borderId="10" xfId="0" applyNumberFormat="1" applyFont="1" applyFill="1" applyBorder="1" applyAlignment="1">
      <alignment horizontal="right" vertical="center" shrinkToFit="1"/>
    </xf>
    <xf numFmtId="0" fontId="7" fillId="0" borderId="0" xfId="0" applyFont="1" applyFill="1" applyBorder="1" applyAlignment="1">
      <alignment horizontal="left" vertical="center"/>
    </xf>
    <xf numFmtId="0" fontId="6" fillId="0" borderId="0" xfId="0" applyFont="1" applyFill="1" applyAlignment="1">
      <alignment horizontal="right" vertical="center"/>
    </xf>
    <xf numFmtId="0" fontId="6" fillId="0" borderId="0" xfId="0" applyFont="1" applyFill="1" applyBorder="1" applyAlignment="1">
      <alignment horizontal="right" vertical="center"/>
    </xf>
    <xf numFmtId="0" fontId="14" fillId="0" borderId="0" xfId="35" applyFill="1">
      <alignment/>
      <protection/>
    </xf>
    <xf numFmtId="0" fontId="7" fillId="0" borderId="0" xfId="55" applyFont="1" applyFill="1" applyAlignment="1">
      <alignment vertical="center" wrapText="1"/>
      <protection/>
    </xf>
    <xf numFmtId="0" fontId="6" fillId="0" borderId="0" xfId="35" applyFont="1" applyFill="1" applyAlignment="1">
      <alignment vertical="center"/>
      <protection/>
    </xf>
    <xf numFmtId="0" fontId="14" fillId="0" borderId="0" xfId="35" applyFont="1" applyFill="1" applyAlignment="1">
      <alignment vertical="center"/>
      <protection/>
    </xf>
    <xf numFmtId="0" fontId="14" fillId="0" borderId="0" xfId="35" applyFont="1" applyFill="1">
      <alignment/>
      <protection/>
    </xf>
    <xf numFmtId="176" fontId="6" fillId="0" borderId="0" xfId="0" applyNumberFormat="1" applyFont="1" applyFill="1" applyAlignment="1">
      <alignment/>
    </xf>
    <xf numFmtId="0" fontId="40" fillId="0" borderId="0" xfId="0" applyFont="1" applyFill="1" applyAlignment="1">
      <alignment/>
    </xf>
    <xf numFmtId="0" fontId="6" fillId="0" borderId="0" xfId="0" applyFont="1" applyFill="1" applyAlignment="1">
      <alignment/>
    </xf>
    <xf numFmtId="0" fontId="37" fillId="0" borderId="19" xfId="0" applyNumberFormat="1" applyFont="1" applyFill="1" applyBorder="1" applyAlignment="1" applyProtection="1">
      <alignment horizontal="right" vertical="center" wrapText="1"/>
      <protection/>
    </xf>
    <xf numFmtId="0" fontId="2" fillId="0" borderId="22" xfId="0" applyFont="1" applyFill="1" applyBorder="1" applyAlignment="1">
      <alignment horizontal="center" vertical="center" wrapText="1" shrinkToFit="1"/>
    </xf>
    <xf numFmtId="0" fontId="2" fillId="0" borderId="23" xfId="0" applyFont="1" applyFill="1" applyBorder="1" applyAlignment="1">
      <alignment horizontal="center" vertical="center" wrapText="1" shrinkToFit="1"/>
    </xf>
    <xf numFmtId="0" fontId="2" fillId="0" borderId="24" xfId="0" applyFont="1" applyFill="1" applyBorder="1" applyAlignment="1">
      <alignment horizontal="center" vertical="center" wrapText="1" shrinkToFit="1"/>
    </xf>
    <xf numFmtId="0" fontId="2" fillId="0" borderId="21" xfId="0" applyFont="1" applyFill="1" applyBorder="1" applyAlignment="1">
      <alignment horizontal="center" vertical="center" wrapText="1" shrinkToFit="1"/>
    </xf>
    <xf numFmtId="0" fontId="2" fillId="0" borderId="24" xfId="0" applyFont="1" applyFill="1" applyBorder="1" applyAlignment="1">
      <alignment horizontal="left" vertical="center" shrinkToFit="1"/>
    </xf>
    <xf numFmtId="0" fontId="2" fillId="0" borderId="21" xfId="0" applyFont="1" applyFill="1" applyBorder="1" applyAlignment="1">
      <alignment horizontal="left" vertical="center" shrinkToFit="1"/>
    </xf>
    <xf numFmtId="0" fontId="2" fillId="0" borderId="21" xfId="0" applyFont="1" applyFill="1" applyBorder="1" applyAlignment="1">
      <alignment horizontal="right" vertical="center" shrinkToFit="1"/>
    </xf>
    <xf numFmtId="0" fontId="2" fillId="0" borderId="25" xfId="0" applyFont="1" applyFill="1" applyBorder="1" applyAlignment="1">
      <alignment horizontal="left" vertical="center" shrinkToFit="1"/>
    </xf>
    <xf numFmtId="0" fontId="2" fillId="0" borderId="26" xfId="0" applyFont="1" applyFill="1" applyBorder="1" applyAlignment="1">
      <alignment horizontal="left" vertical="center" shrinkToFit="1"/>
    </xf>
    <xf numFmtId="0" fontId="2" fillId="0" borderId="10" xfId="0" applyFont="1" applyFill="1" applyBorder="1" applyAlignment="1">
      <alignment horizontal="left" vertical="center" shrinkToFit="1"/>
    </xf>
    <xf numFmtId="0" fontId="2" fillId="0" borderId="10" xfId="0" applyFont="1" applyFill="1" applyBorder="1" applyAlignment="1">
      <alignment horizontal="center" vertical="center" shrinkToFit="1"/>
    </xf>
    <xf numFmtId="0" fontId="2" fillId="0" borderId="11" xfId="0" applyFont="1" applyFill="1" applyBorder="1" applyAlignment="1">
      <alignment horizontal="center" vertical="center" shrinkToFit="1"/>
    </xf>
    <xf numFmtId="0" fontId="2" fillId="0" borderId="12" xfId="0" applyFont="1" applyFill="1" applyBorder="1" applyAlignment="1">
      <alignment horizontal="center" vertical="center" shrinkToFit="1"/>
    </xf>
    <xf numFmtId="0" fontId="2" fillId="0" borderId="13" xfId="0" applyFont="1" applyFill="1" applyBorder="1" applyAlignment="1">
      <alignment horizontal="center" vertical="center" shrinkToFit="1"/>
    </xf>
    <xf numFmtId="0" fontId="2" fillId="0" borderId="0" xfId="0" applyFont="1" applyFill="1" applyBorder="1" applyAlignment="1">
      <alignment horizontal="left" vertical="center" wrapText="1" shrinkToFit="1"/>
    </xf>
    <xf numFmtId="0" fontId="2" fillId="0" borderId="0" xfId="0" applyFont="1" applyFill="1" applyBorder="1" applyAlignment="1">
      <alignment horizontal="left" vertical="center" wrapText="1" shrinkToFit="1"/>
    </xf>
    <xf numFmtId="0" fontId="6" fillId="0" borderId="0" xfId="0" applyFont="1" applyFill="1" applyBorder="1" applyAlignment="1">
      <alignment horizontal="left" vertical="center" wrapText="1" shrinkToFit="1"/>
    </xf>
    <xf numFmtId="0" fontId="0" fillId="0" borderId="0" xfId="0" applyFill="1" applyBorder="1" applyAlignment="1">
      <alignment/>
    </xf>
    <xf numFmtId="176" fontId="14" fillId="0" borderId="0" xfId="35" applyNumberFormat="1" applyFill="1">
      <alignment/>
      <protection/>
    </xf>
    <xf numFmtId="176" fontId="7" fillId="0" borderId="0" xfId="55" applyNumberFormat="1" applyFont="1" applyFill="1" applyAlignment="1">
      <alignment vertical="center" wrapText="1"/>
      <protection/>
    </xf>
    <xf numFmtId="176" fontId="6" fillId="0" borderId="0" xfId="35" applyNumberFormat="1" applyFont="1" applyFill="1" applyAlignment="1">
      <alignment vertical="center"/>
      <protection/>
    </xf>
    <xf numFmtId="176" fontId="14" fillId="0" borderId="0" xfId="35" applyNumberFormat="1" applyFont="1" applyFill="1" applyAlignment="1">
      <alignment vertical="center"/>
      <protection/>
    </xf>
    <xf numFmtId="0" fontId="3" fillId="0" borderId="0" xfId="0" applyFont="1" applyAlignment="1">
      <alignment wrapText="1"/>
    </xf>
    <xf numFmtId="0" fontId="3" fillId="0" borderId="0" xfId="0" applyFont="1" applyAlignment="1">
      <alignment horizontal="center" vertical="center" wrapText="1"/>
    </xf>
    <xf numFmtId="0" fontId="3" fillId="0" borderId="0" xfId="0" applyFont="1" applyAlignment="1">
      <alignment/>
    </xf>
    <xf numFmtId="176" fontId="8" fillId="0" borderId="0" xfId="0" applyNumberFormat="1" applyFont="1" applyFill="1" applyBorder="1" applyAlignment="1" applyProtection="1">
      <alignment horizontal="center" vertical="center"/>
      <protection/>
    </xf>
    <xf numFmtId="176" fontId="9" fillId="0" borderId="0" xfId="0" applyNumberFormat="1" applyFont="1" applyFill="1" applyBorder="1" applyAlignment="1" applyProtection="1">
      <alignment horizontal="center" vertical="center"/>
      <protection/>
    </xf>
    <xf numFmtId="176" fontId="6" fillId="0" borderId="19" xfId="0" applyNumberFormat="1" applyFont="1" applyFill="1" applyBorder="1" applyAlignment="1" applyProtection="1">
      <alignment horizontal="left" vertical="center" wrapText="1"/>
      <protection/>
    </xf>
    <xf numFmtId="176" fontId="6" fillId="0" borderId="19" xfId="0" applyNumberFormat="1" applyFont="1" applyFill="1" applyBorder="1" applyAlignment="1" applyProtection="1">
      <alignment vertical="center" wrapText="1"/>
      <protection/>
    </xf>
    <xf numFmtId="176" fontId="6" fillId="0" borderId="10" xfId="0" applyNumberFormat="1" applyFont="1" applyFill="1" applyBorder="1" applyAlignment="1" applyProtection="1">
      <alignment horizontal="center" vertical="center" wrapText="1"/>
      <protection/>
    </xf>
    <xf numFmtId="176" fontId="6" fillId="0" borderId="11" xfId="0" applyNumberFormat="1" applyFont="1" applyFill="1" applyBorder="1" applyAlignment="1" applyProtection="1">
      <alignment horizontal="center" vertical="center" wrapText="1"/>
      <protection/>
    </xf>
    <xf numFmtId="176" fontId="6" fillId="0" borderId="16" xfId="0" applyNumberFormat="1" applyFont="1" applyFill="1" applyBorder="1" applyAlignment="1" applyProtection="1">
      <alignment horizontal="center" vertical="center" wrapText="1"/>
      <protection/>
    </xf>
    <xf numFmtId="176" fontId="6" fillId="0" borderId="17" xfId="0" applyNumberFormat="1" applyFont="1" applyFill="1" applyBorder="1" applyAlignment="1" applyProtection="1">
      <alignment horizontal="center" vertical="center" wrapText="1"/>
      <protection/>
    </xf>
    <xf numFmtId="176" fontId="6" fillId="0" borderId="27" xfId="0" applyNumberFormat="1" applyFont="1" applyFill="1" applyBorder="1" applyAlignment="1" applyProtection="1">
      <alignment horizontal="center" vertical="center" wrapText="1"/>
      <protection/>
    </xf>
    <xf numFmtId="176" fontId="6" fillId="0" borderId="14" xfId="0" applyNumberFormat="1" applyFont="1" applyFill="1" applyBorder="1" applyAlignment="1" applyProtection="1">
      <alignment horizontal="center" vertical="center" wrapText="1"/>
      <protection/>
    </xf>
    <xf numFmtId="176" fontId="7" fillId="0" borderId="14" xfId="0" applyNumberFormat="1" applyFont="1" applyBorder="1" applyAlignment="1">
      <alignment horizontal="center" vertical="center" wrapText="1"/>
    </xf>
    <xf numFmtId="176" fontId="6" fillId="0" borderId="18" xfId="0" applyNumberFormat="1" applyFont="1" applyFill="1" applyBorder="1" applyAlignment="1" applyProtection="1">
      <alignment horizontal="center" vertical="center" wrapText="1"/>
      <protection/>
    </xf>
    <xf numFmtId="176" fontId="6" fillId="0" borderId="19" xfId="0" applyNumberFormat="1" applyFont="1" applyFill="1" applyBorder="1" applyAlignment="1" applyProtection="1">
      <alignment horizontal="center" vertical="center" wrapText="1"/>
      <protection/>
    </xf>
    <xf numFmtId="176" fontId="6" fillId="0" borderId="28" xfId="0" applyNumberFormat="1" applyFont="1" applyFill="1" applyBorder="1" applyAlignment="1" applyProtection="1">
      <alignment horizontal="center" vertical="center" wrapText="1"/>
      <protection/>
    </xf>
    <xf numFmtId="176" fontId="6" fillId="0" borderId="15"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center" vertical="center" wrapText="1"/>
      <protection/>
    </xf>
    <xf numFmtId="176" fontId="7" fillId="0" borderId="15" xfId="0" applyNumberFormat="1" applyFont="1" applyBorder="1" applyAlignment="1">
      <alignment horizontal="center" vertical="center" wrapText="1"/>
    </xf>
    <xf numFmtId="0" fontId="2" fillId="24" borderId="24" xfId="0" applyFont="1" applyFill="1" applyBorder="1" applyAlignment="1">
      <alignment horizontal="center" vertical="center" wrapText="1" shrinkToFit="1"/>
    </xf>
    <xf numFmtId="0" fontId="2" fillId="24" borderId="21" xfId="0" applyFont="1" applyFill="1" applyBorder="1" applyAlignment="1">
      <alignment horizontal="center" vertical="center" wrapText="1" shrinkToFit="1"/>
    </xf>
    <xf numFmtId="0" fontId="2" fillId="24" borderId="21" xfId="0" applyFont="1" applyFill="1" applyBorder="1" applyAlignment="1">
      <alignment horizontal="center" vertical="center" shrinkToFit="1"/>
    </xf>
    <xf numFmtId="176" fontId="3" fillId="0" borderId="0" xfId="0" applyNumberFormat="1" applyFont="1" applyAlignment="1">
      <alignment/>
    </xf>
    <xf numFmtId="0" fontId="8" fillId="0" borderId="0" xfId="0" applyNumberFormat="1" applyFont="1" applyFill="1" applyBorder="1" applyAlignment="1" applyProtection="1">
      <alignment horizontal="center" vertical="center"/>
      <protection/>
    </xf>
    <xf numFmtId="0" fontId="9" fillId="0" borderId="0" xfId="0" applyNumberFormat="1" applyFont="1" applyFill="1" applyBorder="1" applyAlignment="1" applyProtection="1">
      <alignment horizontal="center" vertical="center"/>
      <protection/>
    </xf>
    <xf numFmtId="0" fontId="43" fillId="0" borderId="0" xfId="0" applyNumberFormat="1" applyFont="1" applyFill="1" applyBorder="1" applyAlignment="1" applyProtection="1">
      <alignment horizontal="center" vertical="center"/>
      <protection/>
    </xf>
    <xf numFmtId="0" fontId="45" fillId="0" borderId="0" xfId="0" applyFont="1" applyAlignment="1">
      <alignment/>
    </xf>
    <xf numFmtId="176" fontId="6" fillId="0" borderId="0" xfId="0" applyNumberFormat="1" applyFont="1" applyFill="1" applyBorder="1" applyAlignment="1" applyProtection="1">
      <alignment vertical="center" wrapText="1"/>
      <protection/>
    </xf>
    <xf numFmtId="0" fontId="3" fillId="0" borderId="0" xfId="0" applyFont="1" applyAlignment="1">
      <alignment vertical="center" wrapText="1"/>
    </xf>
    <xf numFmtId="0" fontId="6" fillId="0" borderId="0" xfId="0" applyNumberFormat="1" applyFont="1" applyFill="1" applyBorder="1" applyAlignment="1" applyProtection="1">
      <alignment horizontal="center" vertical="center" wrapText="1"/>
      <protection/>
    </xf>
    <xf numFmtId="0" fontId="45" fillId="0" borderId="0" xfId="0" applyFont="1" applyAlignment="1">
      <alignment vertical="center" wrapText="1"/>
    </xf>
    <xf numFmtId="0" fontId="45" fillId="0" borderId="0" xfId="0" applyFont="1" applyAlignment="1">
      <alignment wrapText="1"/>
    </xf>
    <xf numFmtId="176" fontId="6" fillId="0" borderId="12" xfId="0" applyNumberFormat="1" applyFont="1" applyFill="1" applyBorder="1" applyAlignment="1" applyProtection="1">
      <alignment horizontal="center" vertical="center" wrapText="1"/>
      <protection/>
    </xf>
    <xf numFmtId="176" fontId="6" fillId="0" borderId="13" xfId="0" applyNumberFormat="1" applyFont="1" applyFill="1" applyBorder="1" applyAlignment="1" applyProtection="1">
      <alignment horizontal="center" vertical="center" wrapText="1"/>
      <protection/>
    </xf>
    <xf numFmtId="0" fontId="6" fillId="0" borderId="10" xfId="0" applyNumberFormat="1" applyFont="1" applyFill="1" applyBorder="1" applyAlignment="1" applyProtection="1">
      <alignment horizontal="center" vertical="center" wrapText="1"/>
      <protection/>
    </xf>
    <xf numFmtId="0" fontId="37"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45" fillId="0" borderId="10" xfId="0" applyFont="1" applyBorder="1" applyAlignment="1">
      <alignment horizontal="center" vertical="center" wrapText="1"/>
    </xf>
    <xf numFmtId="0" fontId="45" fillId="0" borderId="10" xfId="0" applyFont="1" applyFill="1" applyBorder="1" applyAlignment="1">
      <alignment horizontal="center" vertical="center" wrapText="1"/>
    </xf>
    <xf numFmtId="0" fontId="45" fillId="0" borderId="10" xfId="0" applyFont="1" applyFill="1" applyBorder="1" applyAlignment="1">
      <alignment horizontal="centerContinuous" vertical="center" wrapText="1"/>
    </xf>
    <xf numFmtId="0" fontId="7" fillId="0" borderId="0" xfId="0" applyFont="1" applyFill="1" applyAlignment="1">
      <alignment/>
    </xf>
    <xf numFmtId="0" fontId="0" fillId="0" borderId="0" xfId="0" applyFont="1" applyFill="1" applyAlignment="1">
      <alignment/>
    </xf>
    <xf numFmtId="176" fontId="8" fillId="0" borderId="0" xfId="0" applyNumberFormat="1" applyFont="1" applyFill="1" applyAlignment="1">
      <alignment horizontal="center"/>
    </xf>
    <xf numFmtId="176" fontId="6" fillId="0" borderId="0" xfId="0" applyNumberFormat="1" applyFont="1" applyFill="1" applyAlignment="1">
      <alignment horizontal="center"/>
    </xf>
    <xf numFmtId="176" fontId="6" fillId="0" borderId="22" xfId="0" applyNumberFormat="1" applyFont="1" applyFill="1" applyBorder="1" applyAlignment="1">
      <alignment horizontal="center" vertical="center"/>
    </xf>
    <xf numFmtId="176" fontId="6" fillId="0" borderId="23" xfId="0" applyNumberFormat="1" applyFont="1" applyFill="1" applyBorder="1" applyAlignment="1">
      <alignment horizontal="center" vertical="center"/>
    </xf>
    <xf numFmtId="176" fontId="6" fillId="0" borderId="24"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wrapText="1"/>
    </xf>
    <xf numFmtId="176" fontId="6" fillId="0" borderId="21" xfId="0" applyNumberFormat="1" applyFont="1" applyFill="1" applyBorder="1" applyAlignment="1">
      <alignment horizontal="center" vertical="center"/>
    </xf>
    <xf numFmtId="176" fontId="6" fillId="0" borderId="10" xfId="0" applyNumberFormat="1" applyFont="1" applyFill="1" applyBorder="1" applyAlignment="1">
      <alignment horizontal="center" vertical="center" wrapText="1"/>
    </xf>
    <xf numFmtId="0" fontId="6" fillId="0" borderId="21" xfId="0" applyNumberFormat="1" applyFont="1" applyFill="1" applyBorder="1" applyAlignment="1">
      <alignment horizontal="center" vertical="center" wrapText="1"/>
    </xf>
    <xf numFmtId="176" fontId="6" fillId="0" borderId="24" xfId="0" applyNumberFormat="1" applyFont="1" applyFill="1" applyBorder="1" applyAlignment="1">
      <alignment horizontal="center" vertical="center"/>
    </xf>
    <xf numFmtId="0" fontId="2" fillId="0" borderId="24"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1" xfId="0" applyFont="1" applyFill="1" applyBorder="1" applyAlignment="1">
      <alignment horizontal="left" vertical="center"/>
    </xf>
    <xf numFmtId="0" fontId="2" fillId="0" borderId="24" xfId="0" applyFont="1" applyFill="1" applyBorder="1" applyAlignment="1">
      <alignment horizontal="center" vertical="center"/>
    </xf>
    <xf numFmtId="0" fontId="47" fillId="0" borderId="29" xfId="0" applyFont="1" applyFill="1" applyBorder="1" applyAlignment="1">
      <alignment horizontal="left" vertical="center"/>
    </xf>
    <xf numFmtId="0" fontId="47" fillId="0" borderId="0" xfId="0" applyFont="1" applyFill="1" applyBorder="1" applyAlignment="1">
      <alignment horizontal="left" vertical="center"/>
    </xf>
    <xf numFmtId="176" fontId="6" fillId="0" borderId="0" xfId="0" applyNumberFormat="1" applyFont="1" applyFill="1" applyAlignment="1">
      <alignment horizontal="right"/>
    </xf>
    <xf numFmtId="176" fontId="7" fillId="0" borderId="0" xfId="0" applyNumberFormat="1" applyFont="1" applyFill="1" applyAlignment="1">
      <alignment/>
    </xf>
    <xf numFmtId="176" fontId="0" fillId="0" borderId="0" xfId="0" applyNumberFormat="1" applyFont="1" applyFill="1" applyAlignment="1">
      <alignment/>
    </xf>
    <xf numFmtId="176" fontId="6" fillId="0" borderId="10" xfId="0" applyNumberFormat="1" applyFont="1" applyFill="1" applyBorder="1" applyAlignment="1">
      <alignment horizontal="center" vertical="center" wrapText="1"/>
    </xf>
    <xf numFmtId="0" fontId="0" fillId="0" borderId="0" xfId="0" applyFont="1" applyFill="1" applyAlignment="1">
      <alignment horizontal="center" vertical="center"/>
    </xf>
    <xf numFmtId="0" fontId="0" fillId="0" borderId="0" xfId="67" applyFont="1" applyFill="1" applyAlignment="1">
      <alignment vertical="center"/>
      <protection/>
    </xf>
    <xf numFmtId="0" fontId="0" fillId="0" borderId="0" xfId="67" applyFill="1" applyAlignment="1">
      <alignment vertical="center"/>
      <protection/>
    </xf>
    <xf numFmtId="176" fontId="6" fillId="0" borderId="22"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shrinkToFit="1"/>
    </xf>
    <xf numFmtId="176" fontId="6" fillId="0" borderId="23" xfId="0" applyNumberFormat="1" applyFont="1" applyFill="1" applyBorder="1" applyAlignment="1">
      <alignment horizontal="center" vertical="center" wrapText="1" shrinkToFit="1"/>
    </xf>
    <xf numFmtId="176" fontId="6" fillId="0" borderId="24"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center" vertical="center" wrapText="1" shrinkToFit="1"/>
    </xf>
    <xf numFmtId="176" fontId="6" fillId="0" borderId="21" xfId="0" applyNumberFormat="1" applyFont="1" applyFill="1" applyBorder="1" applyAlignment="1">
      <alignment horizontal="center" vertical="center" shrinkToFit="1"/>
    </xf>
    <xf numFmtId="0" fontId="6" fillId="0" borderId="21" xfId="0" applyNumberFormat="1" applyFont="1" applyFill="1" applyBorder="1" applyAlignment="1">
      <alignment horizontal="center" vertical="center" wrapText="1" shrinkToFit="1"/>
    </xf>
    <xf numFmtId="0" fontId="2" fillId="24" borderId="24" xfId="0" applyFont="1" applyFill="1" applyBorder="1" applyAlignment="1">
      <alignment horizontal="center" vertical="center" shrinkToFit="1"/>
    </xf>
    <xf numFmtId="176" fontId="0" fillId="0" borderId="0" xfId="67" applyNumberFormat="1" applyFill="1" applyAlignment="1">
      <alignment vertical="center"/>
      <protection/>
    </xf>
    <xf numFmtId="176" fontId="6" fillId="0" borderId="10" xfId="0" applyNumberFormat="1" applyFont="1" applyFill="1" applyBorder="1" applyAlignment="1">
      <alignment horizontal="left" vertical="center" wrapText="1" shrinkToFit="1"/>
    </xf>
    <xf numFmtId="0" fontId="7" fillId="0" borderId="0" xfId="67" applyFont="1" applyFill="1" applyAlignment="1">
      <alignment vertical="center"/>
      <protection/>
    </xf>
    <xf numFmtId="0" fontId="7" fillId="0" borderId="0" xfId="67" applyFont="1" applyFill="1" applyAlignment="1">
      <alignment vertical="center"/>
      <protection/>
    </xf>
    <xf numFmtId="0" fontId="7" fillId="0" borderId="0" xfId="15" applyFont="1" applyFill="1" applyAlignment="1">
      <alignment horizontal="right" vertical="center"/>
      <protection/>
    </xf>
    <xf numFmtId="0" fontId="0" fillId="0" borderId="0" xfId="67" applyFont="1" applyFill="1" applyAlignment="1">
      <alignment vertical="center"/>
      <protection/>
    </xf>
    <xf numFmtId="176" fontId="0" fillId="0" borderId="0" xfId="67" applyNumberFormat="1" applyFont="1" applyFill="1" applyAlignment="1">
      <alignment vertical="center"/>
      <protection/>
    </xf>
    <xf numFmtId="176" fontId="7" fillId="0" borderId="0" xfId="67" applyNumberFormat="1" applyFont="1" applyFill="1" applyAlignment="1">
      <alignment vertical="center"/>
      <protection/>
    </xf>
    <xf numFmtId="176" fontId="7" fillId="0" borderId="0" xfId="15" applyNumberFormat="1" applyFont="1" applyFill="1" applyBorder="1" applyAlignment="1">
      <alignment horizontal="right" vertical="center"/>
      <protection/>
    </xf>
    <xf numFmtId="176" fontId="7" fillId="0" borderId="0" xfId="15" applyNumberFormat="1" applyFont="1" applyFill="1" applyAlignment="1">
      <alignment horizontal="right" vertical="center"/>
      <protection/>
    </xf>
    <xf numFmtId="176" fontId="6" fillId="0" borderId="24" xfId="0" applyNumberFormat="1" applyFont="1" applyFill="1" applyBorder="1" applyAlignment="1">
      <alignment horizontal="center" vertical="center" shrinkToFit="1"/>
    </xf>
    <xf numFmtId="0" fontId="6" fillId="0" borderId="21" xfId="0" applyNumberFormat="1" applyFont="1" applyFill="1" applyBorder="1" applyAlignment="1">
      <alignment horizontal="center" vertical="center" shrinkToFit="1"/>
    </xf>
    <xf numFmtId="0" fontId="7" fillId="0" borderId="0" xfId="15" applyNumberFormat="1" applyFont="1" applyFill="1" applyBorder="1" applyAlignment="1">
      <alignment horizontal="right" vertical="center"/>
      <protection/>
    </xf>
    <xf numFmtId="176" fontId="6" fillId="0" borderId="24" xfId="0" applyNumberFormat="1" applyFont="1" applyFill="1" applyBorder="1" applyAlignment="1">
      <alignment horizontal="left" vertical="center" shrinkToFit="1"/>
    </xf>
    <xf numFmtId="176" fontId="6" fillId="0" borderId="21" xfId="0" applyNumberFormat="1" applyFont="1" applyFill="1" applyBorder="1" applyAlignment="1">
      <alignment horizontal="left" vertical="center" shrinkToFit="1"/>
    </xf>
    <xf numFmtId="176" fontId="6" fillId="0" borderId="24" xfId="0" applyNumberFormat="1" applyFont="1" applyFill="1" applyBorder="1" applyAlignment="1">
      <alignment horizontal="left" vertical="center"/>
    </xf>
    <xf numFmtId="0" fontId="7" fillId="0" borderId="0" xfId="15" applyFont="1" applyFill="1" applyBorder="1" applyAlignment="1">
      <alignment horizontal="right" vertical="center"/>
      <protection/>
    </xf>
    <xf numFmtId="176" fontId="6" fillId="0" borderId="25" xfId="0" applyNumberFormat="1" applyFont="1" applyFill="1" applyBorder="1" applyAlignment="1">
      <alignment horizontal="left" vertical="center" shrinkToFit="1"/>
    </xf>
    <xf numFmtId="176" fontId="6" fillId="0" borderId="26" xfId="0" applyNumberFormat="1" applyFont="1" applyFill="1" applyBorder="1" applyAlignment="1">
      <alignment horizontal="center" vertical="center" shrinkToFit="1"/>
    </xf>
    <xf numFmtId="176" fontId="6" fillId="0" borderId="26" xfId="0" applyNumberFormat="1" applyFont="1" applyFill="1" applyBorder="1" applyAlignment="1">
      <alignment horizontal="left" vertical="center" shrinkToFit="1"/>
    </xf>
    <xf numFmtId="176" fontId="7" fillId="0" borderId="0" xfId="67" applyNumberFormat="1" applyFont="1" applyFill="1" applyBorder="1" applyAlignment="1">
      <alignment horizontal="left" vertical="center"/>
      <protection/>
    </xf>
    <xf numFmtId="0" fontId="10" fillId="0" borderId="11" xfId="0" applyNumberFormat="1" applyFont="1" applyFill="1" applyBorder="1" applyAlignment="1" quotePrefix="1">
      <alignment horizontal="center" vertical="center" wrapText="1"/>
    </xf>
  </cellXfs>
  <cellStyles count="56">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常规 9" xfId="35"/>
    <cellStyle name="标题 2" xfId="36"/>
    <cellStyle name="常规_2007年行政单位基层表样表 2" xfId="37"/>
    <cellStyle name="60% - 强调文字颜色 1" xfId="38"/>
    <cellStyle name="标题 3" xfId="39"/>
    <cellStyle name="60% - 强调文字颜色 4" xfId="40"/>
    <cellStyle name="输出" xfId="41"/>
    <cellStyle name="计算" xfId="42"/>
    <cellStyle name="检查单元格" xfId="43"/>
    <cellStyle name="20% - 强调文字颜色 6" xfId="44"/>
    <cellStyle name="强调文字颜色 2" xfId="45"/>
    <cellStyle name="链接单元格" xfId="46"/>
    <cellStyle name="汇总" xfId="47"/>
    <cellStyle name="好" xfId="48"/>
    <cellStyle name="适中" xfId="49"/>
    <cellStyle name="20% - 强调文字颜色 5" xfId="50"/>
    <cellStyle name="强调文字颜色 1" xfId="51"/>
    <cellStyle name="20% - 强调文字颜色 1" xfId="52"/>
    <cellStyle name="40% - 强调文字颜色 1" xfId="53"/>
    <cellStyle name="20% - 强调文字颜色 2" xfId="54"/>
    <cellStyle name="常规_事业单位部门决算报表（讨论稿） 2" xfId="55"/>
    <cellStyle name="40% - 强调文字颜色 2" xfId="56"/>
    <cellStyle name="强调文字颜色 3" xfId="57"/>
    <cellStyle name="强调文字颜色 4" xfId="58"/>
    <cellStyle name="20% - 强调文字颜色 4" xfId="59"/>
    <cellStyle name="40% - 强调文字颜色 4" xfId="60"/>
    <cellStyle name="强调文字颜色 5" xfId="61"/>
    <cellStyle name="40% - 强调文字颜色 5" xfId="62"/>
    <cellStyle name="60% - 强调文字颜色 5" xfId="63"/>
    <cellStyle name="强调文字颜色 6" xfId="64"/>
    <cellStyle name="40% - 强调文字颜色 6" xfId="65"/>
    <cellStyle name="60% - 强调文字颜色 6" xfId="66"/>
    <cellStyle name="常规_04-分类改革-预算表" xfId="67"/>
    <cellStyle name="常规 3" xfId="68"/>
    <cellStyle name="常规 2"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J38"/>
  <sheetViews>
    <sheetView workbookViewId="0" topLeftCell="A15">
      <selection activeCell="F33" sqref="F33"/>
    </sheetView>
  </sheetViews>
  <sheetFormatPr defaultColWidth="9.00390625" defaultRowHeight="14.25"/>
  <cols>
    <col min="1" max="1" width="30.50390625" style="304" customWidth="1"/>
    <col min="2" max="2" width="6.50390625" style="304" customWidth="1"/>
    <col min="3" max="3" width="11.25390625" style="304" customWidth="1"/>
    <col min="4" max="4" width="29.125" style="304" customWidth="1"/>
    <col min="5" max="5" width="7.625" style="304" customWidth="1"/>
    <col min="6" max="6" width="12.625" style="304" customWidth="1"/>
    <col min="7" max="16384" width="9.00390625" style="304" customWidth="1"/>
  </cols>
  <sheetData>
    <row r="1" spans="1:10" ht="22.5" customHeight="1">
      <c r="A1" s="268" t="s">
        <v>0</v>
      </c>
      <c r="B1" s="268"/>
      <c r="C1" s="268"/>
      <c r="D1" s="268"/>
      <c r="E1" s="268"/>
      <c r="F1" s="268"/>
      <c r="G1" s="305"/>
      <c r="H1" s="305"/>
      <c r="I1" s="305"/>
      <c r="J1" s="305"/>
    </row>
    <row r="2" spans="1:10" s="302" customFormat="1" ht="18.75" customHeight="1">
      <c r="A2" s="199"/>
      <c r="B2" s="199"/>
      <c r="C2" s="199"/>
      <c r="D2" s="199"/>
      <c r="E2" s="199"/>
      <c r="F2" s="284" t="s">
        <v>1</v>
      </c>
      <c r="G2" s="306"/>
      <c r="H2" s="306"/>
      <c r="I2" s="306"/>
      <c r="J2" s="306"/>
    </row>
    <row r="3" spans="1:10" s="302" customFormat="1" ht="21" customHeight="1">
      <c r="A3" s="100" t="s">
        <v>2</v>
      </c>
      <c r="B3" s="199"/>
      <c r="C3" s="269"/>
      <c r="D3" s="199"/>
      <c r="E3" s="199"/>
      <c r="F3" s="284" t="s">
        <v>3</v>
      </c>
      <c r="G3" s="306"/>
      <c r="H3" s="306"/>
      <c r="I3" s="306"/>
      <c r="J3" s="306"/>
    </row>
    <row r="4" spans="1:10" s="303" customFormat="1" ht="18" customHeight="1">
      <c r="A4" s="291" t="s">
        <v>4</v>
      </c>
      <c r="B4" s="292"/>
      <c r="C4" s="292"/>
      <c r="D4" s="292" t="s">
        <v>5</v>
      </c>
      <c r="E4" s="292"/>
      <c r="F4" s="292"/>
      <c r="G4" s="307"/>
      <c r="H4" s="308"/>
      <c r="I4" s="308"/>
      <c r="J4" s="308"/>
    </row>
    <row r="5" spans="1:10" s="303" customFormat="1" ht="18" customHeight="1">
      <c r="A5" s="309" t="s">
        <v>6</v>
      </c>
      <c r="B5" s="296" t="s">
        <v>7</v>
      </c>
      <c r="C5" s="296" t="s">
        <v>8</v>
      </c>
      <c r="D5" s="296" t="s">
        <v>9</v>
      </c>
      <c r="E5" s="296" t="s">
        <v>7</v>
      </c>
      <c r="F5" s="296" t="s">
        <v>8</v>
      </c>
      <c r="G5" s="307"/>
      <c r="H5" s="308"/>
      <c r="I5" s="308"/>
      <c r="J5" s="308"/>
    </row>
    <row r="6" spans="1:10" s="303" customFormat="1" ht="18" customHeight="1">
      <c r="A6" s="309" t="s">
        <v>10</v>
      </c>
      <c r="B6" s="296"/>
      <c r="C6" s="310">
        <v>1</v>
      </c>
      <c r="D6" s="310" t="s">
        <v>10</v>
      </c>
      <c r="E6" s="310" t="s">
        <v>11</v>
      </c>
      <c r="F6" s="310">
        <v>2</v>
      </c>
      <c r="G6" s="311"/>
      <c r="H6" s="308"/>
      <c r="I6" s="308"/>
      <c r="J6" s="308"/>
    </row>
    <row r="7" spans="1:10" s="303" customFormat="1" ht="18" customHeight="1">
      <c r="A7" s="312" t="s">
        <v>12</v>
      </c>
      <c r="B7" s="296" t="s">
        <v>13</v>
      </c>
      <c r="C7" s="147">
        <v>838.35</v>
      </c>
      <c r="D7" s="313" t="s">
        <v>14</v>
      </c>
      <c r="E7" s="310">
        <v>31</v>
      </c>
      <c r="F7" s="147">
        <v>19.25</v>
      </c>
      <c r="G7" s="307"/>
      <c r="H7" s="308"/>
      <c r="I7" s="308"/>
      <c r="J7" s="308"/>
    </row>
    <row r="8" spans="1:10" s="303" customFormat="1" ht="19.5" customHeight="1">
      <c r="A8" s="312" t="s">
        <v>15</v>
      </c>
      <c r="B8" s="296" t="s">
        <v>16</v>
      </c>
      <c r="C8" s="147">
        <v>0</v>
      </c>
      <c r="D8" s="313" t="s">
        <v>17</v>
      </c>
      <c r="E8" s="310">
        <v>32</v>
      </c>
      <c r="F8" s="147">
        <v>0</v>
      </c>
      <c r="G8" s="307"/>
      <c r="H8" s="308"/>
      <c r="I8" s="308"/>
      <c r="J8" s="308"/>
    </row>
    <row r="9" spans="1:10" s="303" customFormat="1" ht="18" customHeight="1">
      <c r="A9" s="312" t="s">
        <v>18</v>
      </c>
      <c r="B9" s="296" t="s">
        <v>19</v>
      </c>
      <c r="C9" s="147">
        <v>0</v>
      </c>
      <c r="D9" s="313" t="s">
        <v>20</v>
      </c>
      <c r="E9" s="310">
        <v>33</v>
      </c>
      <c r="F9" s="147">
        <v>0</v>
      </c>
      <c r="G9" s="307"/>
      <c r="H9" s="308"/>
      <c r="I9" s="308"/>
      <c r="J9" s="308"/>
    </row>
    <row r="10" spans="1:10" s="303" customFormat="1" ht="18" customHeight="1">
      <c r="A10" s="312" t="s">
        <v>21</v>
      </c>
      <c r="B10" s="296" t="s">
        <v>22</v>
      </c>
      <c r="C10" s="147">
        <v>0</v>
      </c>
      <c r="D10" s="313" t="s">
        <v>23</v>
      </c>
      <c r="E10" s="310">
        <v>34</v>
      </c>
      <c r="F10" s="147">
        <v>0</v>
      </c>
      <c r="G10" s="307"/>
      <c r="H10" s="308"/>
      <c r="I10" s="308"/>
      <c r="J10" s="308"/>
    </row>
    <row r="11" spans="1:10" s="303" customFormat="1" ht="18" customHeight="1">
      <c r="A11" s="312" t="s">
        <v>24</v>
      </c>
      <c r="B11" s="296" t="s">
        <v>25</v>
      </c>
      <c r="C11" s="147">
        <v>0</v>
      </c>
      <c r="D11" s="313" t="s">
        <v>26</v>
      </c>
      <c r="E11" s="310">
        <v>35</v>
      </c>
      <c r="F11" s="147">
        <v>0</v>
      </c>
      <c r="G11" s="307"/>
      <c r="H11" s="308"/>
      <c r="I11" s="308"/>
      <c r="J11" s="308"/>
    </row>
    <row r="12" spans="1:10" s="303" customFormat="1" ht="18" customHeight="1">
      <c r="A12" s="312" t="s">
        <v>27</v>
      </c>
      <c r="B12" s="296" t="s">
        <v>28</v>
      </c>
      <c r="C12" s="147">
        <v>0</v>
      </c>
      <c r="D12" s="313" t="s">
        <v>29</v>
      </c>
      <c r="E12" s="310">
        <v>36</v>
      </c>
      <c r="F12" s="147">
        <v>0</v>
      </c>
      <c r="G12" s="307"/>
      <c r="H12" s="308"/>
      <c r="I12" s="308"/>
      <c r="J12" s="308"/>
    </row>
    <row r="13" spans="1:10" s="303" customFormat="1" ht="18" customHeight="1">
      <c r="A13" s="312" t="s">
        <v>30</v>
      </c>
      <c r="B13" s="296" t="s">
        <v>31</v>
      </c>
      <c r="C13" s="147">
        <v>0</v>
      </c>
      <c r="D13" s="313" t="s">
        <v>32</v>
      </c>
      <c r="E13" s="310">
        <v>37</v>
      </c>
      <c r="F13" s="147">
        <v>534.74</v>
      </c>
      <c r="G13" s="307"/>
      <c r="H13" s="308"/>
      <c r="I13" s="308"/>
      <c r="J13" s="308"/>
    </row>
    <row r="14" spans="1:10" s="303" customFormat="1" ht="18" customHeight="1">
      <c r="A14" s="314" t="s">
        <v>33</v>
      </c>
      <c r="B14" s="296" t="s">
        <v>34</v>
      </c>
      <c r="C14" s="147">
        <v>22</v>
      </c>
      <c r="D14" s="313" t="s">
        <v>35</v>
      </c>
      <c r="E14" s="310">
        <v>38</v>
      </c>
      <c r="F14" s="147">
        <v>31.34</v>
      </c>
      <c r="G14" s="307"/>
      <c r="H14" s="308"/>
      <c r="I14" s="308"/>
      <c r="J14" s="308"/>
    </row>
    <row r="15" spans="1:10" s="303" customFormat="1" ht="18" customHeight="1">
      <c r="A15" s="312" t="s">
        <v>11</v>
      </c>
      <c r="B15" s="296" t="s">
        <v>36</v>
      </c>
      <c r="C15" s="209" t="s">
        <v>11</v>
      </c>
      <c r="D15" s="313" t="s">
        <v>37</v>
      </c>
      <c r="E15" s="310">
        <v>39</v>
      </c>
      <c r="F15" s="147">
        <v>23.31</v>
      </c>
      <c r="G15" s="307"/>
      <c r="H15" s="308"/>
      <c r="I15" s="308"/>
      <c r="J15" s="308"/>
    </row>
    <row r="16" spans="1:10" s="303" customFormat="1" ht="18" customHeight="1">
      <c r="A16" s="312" t="s">
        <v>11</v>
      </c>
      <c r="B16" s="296" t="s">
        <v>38</v>
      </c>
      <c r="C16" s="209" t="s">
        <v>11</v>
      </c>
      <c r="D16" s="313" t="s">
        <v>39</v>
      </c>
      <c r="E16" s="310">
        <v>40</v>
      </c>
      <c r="F16" s="147">
        <v>0</v>
      </c>
      <c r="G16" s="307"/>
      <c r="H16" s="308"/>
      <c r="I16" s="308"/>
      <c r="J16" s="308"/>
    </row>
    <row r="17" spans="1:10" s="303" customFormat="1" ht="18" customHeight="1">
      <c r="A17" s="312" t="s">
        <v>11</v>
      </c>
      <c r="B17" s="296" t="s">
        <v>40</v>
      </c>
      <c r="C17" s="209" t="s">
        <v>11</v>
      </c>
      <c r="D17" s="313" t="s">
        <v>41</v>
      </c>
      <c r="E17" s="310">
        <v>41</v>
      </c>
      <c r="F17" s="147">
        <v>221.17</v>
      </c>
      <c r="G17" s="307"/>
      <c r="H17" s="308"/>
      <c r="I17" s="308"/>
      <c r="J17" s="308"/>
    </row>
    <row r="18" spans="1:10" s="303" customFormat="1" ht="18" customHeight="1">
      <c r="A18" s="312" t="s">
        <v>11</v>
      </c>
      <c r="B18" s="296" t="s">
        <v>42</v>
      </c>
      <c r="C18" s="209" t="s">
        <v>11</v>
      </c>
      <c r="D18" s="313" t="s">
        <v>43</v>
      </c>
      <c r="E18" s="310">
        <v>42</v>
      </c>
      <c r="F18" s="147">
        <v>0</v>
      </c>
      <c r="G18" s="307"/>
      <c r="H18" s="308"/>
      <c r="I18" s="308"/>
      <c r="J18" s="308"/>
    </row>
    <row r="19" spans="1:10" s="303" customFormat="1" ht="18" customHeight="1">
      <c r="A19" s="312" t="s">
        <v>11</v>
      </c>
      <c r="B19" s="296" t="s">
        <v>44</v>
      </c>
      <c r="C19" s="209" t="s">
        <v>11</v>
      </c>
      <c r="D19" s="313" t="s">
        <v>45</v>
      </c>
      <c r="E19" s="310">
        <v>43</v>
      </c>
      <c r="F19" s="147">
        <v>0</v>
      </c>
      <c r="G19" s="307"/>
      <c r="H19" s="308"/>
      <c r="I19" s="308"/>
      <c r="J19" s="308"/>
    </row>
    <row r="20" spans="1:10" s="303" customFormat="1" ht="18" customHeight="1">
      <c r="A20" s="312" t="s">
        <v>11</v>
      </c>
      <c r="B20" s="296" t="s">
        <v>46</v>
      </c>
      <c r="C20" s="209" t="s">
        <v>11</v>
      </c>
      <c r="D20" s="313" t="s">
        <v>47</v>
      </c>
      <c r="E20" s="310">
        <v>44</v>
      </c>
      <c r="F20" s="147">
        <v>0</v>
      </c>
      <c r="G20" s="307"/>
      <c r="H20" s="308"/>
      <c r="I20" s="308"/>
      <c r="J20" s="308"/>
    </row>
    <row r="21" spans="1:10" s="303" customFormat="1" ht="18" customHeight="1">
      <c r="A21" s="312" t="s">
        <v>11</v>
      </c>
      <c r="B21" s="296" t="s">
        <v>48</v>
      </c>
      <c r="C21" s="209" t="s">
        <v>11</v>
      </c>
      <c r="D21" s="313" t="s">
        <v>49</v>
      </c>
      <c r="E21" s="310">
        <v>45</v>
      </c>
      <c r="F21" s="147">
        <v>0</v>
      </c>
      <c r="G21" s="307"/>
      <c r="H21" s="308"/>
      <c r="I21" s="308"/>
      <c r="J21" s="308"/>
    </row>
    <row r="22" spans="1:7" s="303" customFormat="1" ht="18" customHeight="1">
      <c r="A22" s="312" t="s">
        <v>11</v>
      </c>
      <c r="B22" s="296" t="s">
        <v>50</v>
      </c>
      <c r="C22" s="209" t="s">
        <v>11</v>
      </c>
      <c r="D22" s="313" t="s">
        <v>51</v>
      </c>
      <c r="E22" s="310">
        <v>46</v>
      </c>
      <c r="F22" s="147">
        <v>0</v>
      </c>
      <c r="G22" s="315"/>
    </row>
    <row r="23" spans="1:7" s="303" customFormat="1" ht="18" customHeight="1">
      <c r="A23" s="312" t="s">
        <v>11</v>
      </c>
      <c r="B23" s="296" t="s">
        <v>52</v>
      </c>
      <c r="C23" s="209" t="s">
        <v>11</v>
      </c>
      <c r="D23" s="313" t="s">
        <v>53</v>
      </c>
      <c r="E23" s="310">
        <v>47</v>
      </c>
      <c r="F23" s="147">
        <v>0</v>
      </c>
      <c r="G23" s="315"/>
    </row>
    <row r="24" spans="1:7" s="303" customFormat="1" ht="18" customHeight="1">
      <c r="A24" s="312" t="s">
        <v>11</v>
      </c>
      <c r="B24" s="296" t="s">
        <v>54</v>
      </c>
      <c r="C24" s="209" t="s">
        <v>11</v>
      </c>
      <c r="D24" s="313" t="s">
        <v>55</v>
      </c>
      <c r="E24" s="310">
        <v>48</v>
      </c>
      <c r="F24" s="147">
        <v>0</v>
      </c>
      <c r="G24" s="315"/>
    </row>
    <row r="25" spans="1:7" s="303" customFormat="1" ht="18" customHeight="1">
      <c r="A25" s="312" t="s">
        <v>11</v>
      </c>
      <c r="B25" s="296" t="s">
        <v>56</v>
      </c>
      <c r="C25" s="209" t="s">
        <v>11</v>
      </c>
      <c r="D25" s="313" t="s">
        <v>57</v>
      </c>
      <c r="E25" s="310">
        <v>49</v>
      </c>
      <c r="F25" s="147">
        <v>95.38</v>
      </c>
      <c r="G25" s="315"/>
    </row>
    <row r="26" spans="1:7" s="303" customFormat="1" ht="18" customHeight="1">
      <c r="A26" s="312" t="s">
        <v>11</v>
      </c>
      <c r="B26" s="296" t="s">
        <v>58</v>
      </c>
      <c r="C26" s="209" t="s">
        <v>11</v>
      </c>
      <c r="D26" s="313" t="s">
        <v>59</v>
      </c>
      <c r="E26" s="310">
        <v>50</v>
      </c>
      <c r="F26" s="147">
        <v>0</v>
      </c>
      <c r="G26" s="315"/>
    </row>
    <row r="27" spans="1:7" s="303" customFormat="1" ht="18" customHeight="1">
      <c r="A27" s="312"/>
      <c r="B27" s="296" t="s">
        <v>60</v>
      </c>
      <c r="C27" s="209" t="s">
        <v>11</v>
      </c>
      <c r="D27" s="313" t="s">
        <v>61</v>
      </c>
      <c r="E27" s="310">
        <v>51</v>
      </c>
      <c r="F27" s="147">
        <v>0</v>
      </c>
      <c r="G27" s="315"/>
    </row>
    <row r="28" spans="1:7" s="303" customFormat="1" ht="18" customHeight="1">
      <c r="A28" s="312" t="s">
        <v>11</v>
      </c>
      <c r="B28" s="296" t="s">
        <v>62</v>
      </c>
      <c r="C28" s="209" t="s">
        <v>11</v>
      </c>
      <c r="D28" s="313" t="s">
        <v>63</v>
      </c>
      <c r="E28" s="310">
        <v>52</v>
      </c>
      <c r="F28" s="147">
        <v>0</v>
      </c>
      <c r="G28" s="315"/>
    </row>
    <row r="29" spans="1:7" s="303" customFormat="1" ht="18" customHeight="1">
      <c r="A29" s="312" t="s">
        <v>11</v>
      </c>
      <c r="B29" s="296" t="s">
        <v>64</v>
      </c>
      <c r="C29" s="209" t="s">
        <v>11</v>
      </c>
      <c r="D29" s="313" t="s">
        <v>65</v>
      </c>
      <c r="E29" s="310">
        <v>53</v>
      </c>
      <c r="F29" s="147">
        <v>21.68</v>
      </c>
      <c r="G29" s="315"/>
    </row>
    <row r="30" spans="1:7" s="303" customFormat="1" ht="18" customHeight="1">
      <c r="A30" s="312" t="s">
        <v>11</v>
      </c>
      <c r="B30" s="296" t="s">
        <v>66</v>
      </c>
      <c r="C30" s="209" t="s">
        <v>11</v>
      </c>
      <c r="D30" s="313" t="s">
        <v>67</v>
      </c>
      <c r="E30" s="310">
        <v>54</v>
      </c>
      <c r="F30" s="147">
        <v>0</v>
      </c>
      <c r="G30" s="315"/>
    </row>
    <row r="31" spans="1:7" s="303" customFormat="1" ht="18" customHeight="1">
      <c r="A31" s="312"/>
      <c r="B31" s="296" t="s">
        <v>68</v>
      </c>
      <c r="C31" s="209" t="s">
        <v>11</v>
      </c>
      <c r="D31" s="313" t="s">
        <v>69</v>
      </c>
      <c r="E31" s="310">
        <v>55</v>
      </c>
      <c r="F31" s="147">
        <v>0</v>
      </c>
      <c r="G31" s="315"/>
    </row>
    <row r="32" spans="1:7" s="303" customFormat="1" ht="18" customHeight="1">
      <c r="A32" s="312"/>
      <c r="B32" s="296" t="s">
        <v>70</v>
      </c>
      <c r="C32" s="209" t="s">
        <v>11</v>
      </c>
      <c r="D32" s="313" t="s">
        <v>71</v>
      </c>
      <c r="E32" s="310">
        <v>56</v>
      </c>
      <c r="F32" s="147">
        <v>0</v>
      </c>
      <c r="G32" s="315"/>
    </row>
    <row r="33" spans="1:7" s="303" customFormat="1" ht="18" customHeight="1">
      <c r="A33" s="309" t="s">
        <v>72</v>
      </c>
      <c r="B33" s="296" t="s">
        <v>73</v>
      </c>
      <c r="C33" s="147">
        <f>SUM(C7:C32)</f>
        <v>860.35</v>
      </c>
      <c r="D33" s="296" t="s">
        <v>74</v>
      </c>
      <c r="E33" s="310">
        <v>57</v>
      </c>
      <c r="F33" s="147">
        <f>SUM(F7:F32)</f>
        <v>946.8699999999999</v>
      </c>
      <c r="G33" s="315"/>
    </row>
    <row r="34" spans="1:7" s="303" customFormat="1" ht="18" customHeight="1">
      <c r="A34" s="316" t="s">
        <v>75</v>
      </c>
      <c r="B34" s="317" t="s">
        <v>76</v>
      </c>
      <c r="C34" s="147">
        <v>0</v>
      </c>
      <c r="D34" s="318" t="s">
        <v>77</v>
      </c>
      <c r="E34" s="310">
        <v>58</v>
      </c>
      <c r="F34" s="147">
        <v>0</v>
      </c>
      <c r="G34" s="315"/>
    </row>
    <row r="35" spans="1:7" s="303" customFormat="1" ht="18" customHeight="1">
      <c r="A35" s="166" t="s">
        <v>78</v>
      </c>
      <c r="B35" s="180" t="s">
        <v>79</v>
      </c>
      <c r="C35" s="147">
        <v>261.63</v>
      </c>
      <c r="D35" s="166" t="s">
        <v>80</v>
      </c>
      <c r="E35" s="310">
        <v>59</v>
      </c>
      <c r="F35" s="147">
        <v>175.11</v>
      </c>
      <c r="G35" s="315"/>
    </row>
    <row r="36" spans="1:7" s="303" customFormat="1" ht="18" customHeight="1">
      <c r="A36" s="180" t="s">
        <v>81</v>
      </c>
      <c r="B36" s="180" t="s">
        <v>82</v>
      </c>
      <c r="C36" s="147">
        <f>SUM(C33:C35)</f>
        <v>1121.98</v>
      </c>
      <c r="D36" s="180" t="s">
        <v>81</v>
      </c>
      <c r="E36" s="310">
        <v>60</v>
      </c>
      <c r="F36" s="147">
        <f>SUM(F33:F35)</f>
        <v>1121.98</v>
      </c>
      <c r="G36" s="315"/>
    </row>
    <row r="37" spans="1:6" s="302" customFormat="1" ht="21.75" customHeight="1">
      <c r="A37" s="319" t="s">
        <v>83</v>
      </c>
      <c r="B37" s="319"/>
      <c r="C37" s="319"/>
      <c r="D37" s="319"/>
      <c r="E37" s="319"/>
      <c r="F37" s="319"/>
    </row>
    <row r="38" spans="1:6" s="302" customFormat="1" ht="21.75" customHeight="1">
      <c r="A38" s="319" t="s">
        <v>84</v>
      </c>
      <c r="B38" s="319"/>
      <c r="C38" s="319"/>
      <c r="D38" s="319"/>
      <c r="E38" s="319"/>
      <c r="F38" s="31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26.25" customHeight="1"/>
    <row r="220" ht="26.25" customHeight="1"/>
    <row r="221" ht="26.25" customHeight="1"/>
    <row r="222" ht="26.25" customHeight="1"/>
    <row r="223" ht="26.25" customHeight="1"/>
    <row r="224" ht="26.25" customHeight="1"/>
    <row r="225" ht="26.25" customHeight="1"/>
    <row r="226" ht="26.25" customHeight="1"/>
    <row r="227" ht="26.25" customHeight="1"/>
    <row r="228" ht="26.25" customHeight="1"/>
    <row r="229" ht="26.25" customHeight="1"/>
    <row r="230" ht="26.25" customHeight="1"/>
    <row r="231" ht="26.25" customHeight="1"/>
    <row r="232" ht="26.25" customHeight="1"/>
    <row r="233" ht="26.25" customHeight="1"/>
    <row r="234" ht="26.25" customHeight="1"/>
    <row r="235" ht="26.25" customHeight="1"/>
    <row r="236" ht="26.25" customHeight="1"/>
    <row r="237" ht="26.25" customHeight="1"/>
    <row r="238" ht="26.25" customHeight="1"/>
    <row r="239" ht="26.25" customHeight="1"/>
    <row r="240" ht="26.25" customHeight="1"/>
    <row r="241" ht="26.25" customHeight="1"/>
    <row r="242" ht="26.25" customHeight="1"/>
    <row r="243" ht="26.25" customHeight="1"/>
    <row r="244" ht="26.25" customHeight="1"/>
    <row r="245" ht="26.25" customHeight="1"/>
    <row r="246" ht="26.25" customHeight="1"/>
    <row r="247" ht="26.25" customHeight="1"/>
    <row r="248" ht="26.25" customHeight="1"/>
    <row r="249" ht="26.25" customHeight="1"/>
    <row r="250" ht="26.25" customHeight="1"/>
    <row r="251" ht="26.25" customHeight="1"/>
    <row r="252" ht="26.25" customHeight="1"/>
    <row r="253" ht="26.25" customHeight="1"/>
    <row r="254" ht="26.25" customHeight="1"/>
    <row r="255" ht="26.25" customHeight="1"/>
    <row r="256" ht="19.5" customHeight="1"/>
    <row r="257" ht="19.5" customHeight="1"/>
    <row r="258" ht="19.5" customHeight="1"/>
    <row r="259" ht="19.5" customHeight="1"/>
  </sheetData>
  <sheetProtection/>
  <mergeCells count="5">
    <mergeCell ref="A1:F1"/>
    <mergeCell ref="A4:C4"/>
    <mergeCell ref="D4:F4"/>
    <mergeCell ref="A37:F37"/>
    <mergeCell ref="A38:F38"/>
  </mergeCells>
  <printOptions/>
  <pageMargins left="0.28" right="0.23999999999999996" top="0.67" bottom="0.2" header="0.75" footer="0.2"/>
  <pageSetup fitToHeight="1" fitToWidth="1" horizontalDpi="600" verticalDpi="600" orientation="portrait" paperSize="9" scale="95"/>
</worksheet>
</file>

<file path=xl/worksheets/sheet10.xml><?xml version="1.0" encoding="utf-8"?>
<worksheet xmlns="http://schemas.openxmlformats.org/spreadsheetml/2006/main" xmlns:r="http://schemas.openxmlformats.org/officeDocument/2006/relationships">
  <dimension ref="A1:T14"/>
  <sheetViews>
    <sheetView tabSelected="1" zoomScaleSheetLayoutView="100" workbookViewId="0" topLeftCell="A1">
      <selection activeCell="O27" sqref="O27"/>
    </sheetView>
  </sheetViews>
  <sheetFormatPr defaultColWidth="8.625" defaultRowHeight="14.25"/>
  <cols>
    <col min="10" max="10" width="6.875" style="0" customWidth="1"/>
    <col min="15" max="16" width="7.875" style="0" customWidth="1"/>
    <col min="17" max="17" width="8.00390625" style="0" customWidth="1"/>
    <col min="18" max="19" width="5.75390625" style="0" customWidth="1"/>
  </cols>
  <sheetData>
    <row r="1" spans="1:20" ht="25.5" customHeight="1">
      <c r="A1" s="101" t="s">
        <v>413</v>
      </c>
      <c r="B1" s="102"/>
      <c r="C1" s="102"/>
      <c r="D1" s="102"/>
      <c r="E1" s="102"/>
      <c r="F1" s="102"/>
      <c r="G1" s="102"/>
      <c r="H1" s="102"/>
      <c r="I1" s="102"/>
      <c r="J1" s="102"/>
      <c r="K1" s="102"/>
      <c r="L1" s="102"/>
      <c r="M1" s="102"/>
      <c r="N1" s="102"/>
      <c r="O1" s="102"/>
      <c r="P1" s="102"/>
      <c r="Q1" s="102"/>
      <c r="R1" s="102"/>
      <c r="S1" s="102"/>
      <c r="T1" s="122"/>
    </row>
    <row r="2" spans="1:20" ht="25.5" customHeight="1">
      <c r="A2" s="103"/>
      <c r="B2" s="104"/>
      <c r="C2" s="104"/>
      <c r="D2" s="104"/>
      <c r="E2" s="104"/>
      <c r="F2" s="104"/>
      <c r="G2" s="104"/>
      <c r="H2" s="104"/>
      <c r="I2" s="104"/>
      <c r="J2" s="104"/>
      <c r="K2" s="104"/>
      <c r="L2" s="104"/>
      <c r="M2" s="104"/>
      <c r="N2" s="104"/>
      <c r="O2" s="104"/>
      <c r="P2" s="104"/>
      <c r="Q2" s="104"/>
      <c r="R2" s="104"/>
      <c r="S2" s="37" t="s">
        <v>414</v>
      </c>
      <c r="T2" s="122"/>
    </row>
    <row r="3" spans="1:20" ht="16.5" customHeight="1">
      <c r="A3" s="105" t="s">
        <v>415</v>
      </c>
      <c r="B3" s="105"/>
      <c r="C3" s="105"/>
      <c r="D3" s="105"/>
      <c r="E3" s="105"/>
      <c r="F3" s="105"/>
      <c r="G3" s="105"/>
      <c r="H3" s="105"/>
      <c r="I3" s="115"/>
      <c r="J3" s="115"/>
      <c r="K3" s="115"/>
      <c r="L3" s="115"/>
      <c r="M3" s="115"/>
      <c r="N3" s="115"/>
      <c r="O3" s="116" t="s">
        <v>3</v>
      </c>
      <c r="P3" s="116"/>
      <c r="Q3" s="116"/>
      <c r="R3" s="116"/>
      <c r="S3" s="116"/>
      <c r="T3" s="122"/>
    </row>
    <row r="4" spans="1:20" ht="16.5" customHeight="1">
      <c r="A4" s="106" t="s">
        <v>6</v>
      </c>
      <c r="B4" s="106" t="s">
        <v>7</v>
      </c>
      <c r="C4" s="106" t="s">
        <v>416</v>
      </c>
      <c r="D4" s="106" t="s">
        <v>417</v>
      </c>
      <c r="E4" s="106" t="s">
        <v>418</v>
      </c>
      <c r="F4" s="106"/>
      <c r="G4" s="106"/>
      <c r="H4" s="106"/>
      <c r="I4" s="106"/>
      <c r="J4" s="106"/>
      <c r="K4" s="106"/>
      <c r="L4" s="106"/>
      <c r="M4" s="106" t="s">
        <v>419</v>
      </c>
      <c r="N4" s="106" t="s">
        <v>420</v>
      </c>
      <c r="O4" s="106" t="s">
        <v>421</v>
      </c>
      <c r="P4" s="106"/>
      <c r="Q4" s="106" t="s">
        <v>422</v>
      </c>
      <c r="R4" s="106"/>
      <c r="S4" s="106"/>
      <c r="T4" s="123"/>
    </row>
    <row r="5" spans="1:20" ht="14.25">
      <c r="A5" s="106"/>
      <c r="B5" s="106"/>
      <c r="C5" s="106"/>
      <c r="D5" s="106"/>
      <c r="E5" s="106" t="s">
        <v>95</v>
      </c>
      <c r="F5" s="106" t="s">
        <v>423</v>
      </c>
      <c r="G5" s="106" t="s">
        <v>424</v>
      </c>
      <c r="H5" s="106" t="s">
        <v>425</v>
      </c>
      <c r="I5" s="106"/>
      <c r="J5" s="106"/>
      <c r="K5" s="106" t="s">
        <v>426</v>
      </c>
      <c r="L5" s="106"/>
      <c r="M5" s="106"/>
      <c r="N5" s="106"/>
      <c r="O5" s="106"/>
      <c r="P5" s="106"/>
      <c r="Q5" s="106"/>
      <c r="R5" s="106"/>
      <c r="S5" s="106"/>
      <c r="T5" s="123"/>
    </row>
    <row r="6" spans="1:20" ht="16.5" customHeight="1">
      <c r="A6" s="106"/>
      <c r="B6" s="106"/>
      <c r="C6" s="106"/>
      <c r="D6" s="106"/>
      <c r="E6" s="106"/>
      <c r="F6" s="106"/>
      <c r="G6" s="106"/>
      <c r="H6" s="106"/>
      <c r="I6" s="106"/>
      <c r="J6" s="106"/>
      <c r="K6" s="106"/>
      <c r="L6" s="106"/>
      <c r="M6" s="106"/>
      <c r="N6" s="106"/>
      <c r="O6" s="106"/>
      <c r="P6" s="106"/>
      <c r="Q6" s="106"/>
      <c r="R6" s="106"/>
      <c r="S6" s="106"/>
      <c r="T6" s="123"/>
    </row>
    <row r="7" spans="1:20" ht="16.5" customHeight="1">
      <c r="A7" s="106" t="s">
        <v>10</v>
      </c>
      <c r="B7" s="107"/>
      <c r="C7" s="106">
        <v>1</v>
      </c>
      <c r="D7" s="106">
        <v>2</v>
      </c>
      <c r="E7" s="106">
        <v>3</v>
      </c>
      <c r="F7" s="106">
        <v>4</v>
      </c>
      <c r="G7" s="106">
        <v>5</v>
      </c>
      <c r="H7" s="106">
        <v>6</v>
      </c>
      <c r="I7" s="106"/>
      <c r="J7" s="106"/>
      <c r="K7" s="106">
        <v>7</v>
      </c>
      <c r="L7" s="106"/>
      <c r="M7" s="106">
        <v>8</v>
      </c>
      <c r="N7" s="106">
        <v>9</v>
      </c>
      <c r="O7" s="106">
        <v>10</v>
      </c>
      <c r="P7" s="106"/>
      <c r="Q7" s="106">
        <v>11</v>
      </c>
      <c r="R7" s="106"/>
      <c r="S7" s="106"/>
      <c r="T7" s="123"/>
    </row>
    <row r="8" spans="1:20" ht="16.5" customHeight="1">
      <c r="A8" s="106">
        <v>1</v>
      </c>
      <c r="B8" s="107">
        <v>1</v>
      </c>
      <c r="C8" s="106">
        <f>D8+E8+N8+Q8</f>
        <v>1755.3300000000002</v>
      </c>
      <c r="D8" s="106">
        <v>217.95</v>
      </c>
      <c r="E8" s="106">
        <f>F8+G8+H8+I8+J8+K8+L8</f>
        <v>1210.15</v>
      </c>
      <c r="F8" s="106">
        <v>654.25</v>
      </c>
      <c r="G8" s="106">
        <v>7.68</v>
      </c>
      <c r="H8" s="106"/>
      <c r="I8" s="106"/>
      <c r="J8" s="106"/>
      <c r="K8" s="117">
        <v>548.22</v>
      </c>
      <c r="L8" s="118"/>
      <c r="M8" s="106"/>
      <c r="N8" s="106">
        <v>50.93</v>
      </c>
      <c r="O8" s="106"/>
      <c r="P8" s="106"/>
      <c r="Q8" s="124">
        <v>276.3</v>
      </c>
      <c r="R8" s="125"/>
      <c r="S8" s="126"/>
      <c r="T8" s="123"/>
    </row>
    <row r="9" spans="1:20" ht="16.5" customHeight="1">
      <c r="A9" s="106"/>
      <c r="B9" s="107"/>
      <c r="C9" s="106"/>
      <c r="D9" s="106"/>
      <c r="E9" s="106"/>
      <c r="F9" s="106"/>
      <c r="G9" s="106"/>
      <c r="H9" s="106"/>
      <c r="I9" s="106"/>
      <c r="J9" s="106"/>
      <c r="K9" s="106"/>
      <c r="L9" s="106"/>
      <c r="M9" s="106"/>
      <c r="N9" s="106"/>
      <c r="O9" s="106"/>
      <c r="P9" s="106"/>
      <c r="Q9" s="106"/>
      <c r="R9" s="106"/>
      <c r="S9" s="106"/>
      <c r="T9" s="123"/>
    </row>
    <row r="10" spans="1:20" ht="16.5" customHeight="1">
      <c r="A10" s="106"/>
      <c r="B10" s="107"/>
      <c r="C10" s="106"/>
      <c r="D10" s="106"/>
      <c r="E10" s="106"/>
      <c r="F10" s="106"/>
      <c r="G10" s="106"/>
      <c r="H10" s="106"/>
      <c r="I10" s="106"/>
      <c r="J10" s="106"/>
      <c r="K10" s="106"/>
      <c r="L10" s="106"/>
      <c r="M10" s="106"/>
      <c r="N10" s="106"/>
      <c r="O10" s="106"/>
      <c r="P10" s="106"/>
      <c r="Q10" s="106"/>
      <c r="R10" s="106"/>
      <c r="S10" s="106"/>
      <c r="T10" s="123"/>
    </row>
    <row r="11" spans="1:20" ht="16.5" customHeight="1">
      <c r="A11" s="106" t="s">
        <v>100</v>
      </c>
      <c r="B11" s="106">
        <v>1</v>
      </c>
      <c r="C11" s="108"/>
      <c r="D11" s="108"/>
      <c r="E11" s="108"/>
      <c r="F11" s="108"/>
      <c r="G11" s="108"/>
      <c r="H11" s="108"/>
      <c r="I11" s="108"/>
      <c r="J11" s="108"/>
      <c r="K11" s="108"/>
      <c r="L11" s="108"/>
      <c r="M11" s="108"/>
      <c r="N11" s="108"/>
      <c r="O11" s="108"/>
      <c r="P11" s="108"/>
      <c r="Q11" s="108"/>
      <c r="R11" s="108"/>
      <c r="S11" s="108"/>
      <c r="T11" s="123"/>
    </row>
    <row r="12" spans="1:20" ht="15" customHeight="1">
      <c r="A12" s="109" t="s">
        <v>427</v>
      </c>
      <c r="B12" s="110"/>
      <c r="C12" s="110"/>
      <c r="D12" s="110"/>
      <c r="E12" s="110"/>
      <c r="F12" s="110"/>
      <c r="G12" s="110"/>
      <c r="H12" s="110"/>
      <c r="I12" s="110"/>
      <c r="J12" s="110"/>
      <c r="K12" s="110"/>
      <c r="L12" s="110"/>
      <c r="M12" s="110"/>
      <c r="N12" s="110"/>
      <c r="O12" s="110"/>
      <c r="P12" s="119"/>
      <c r="Q12" s="127"/>
      <c r="R12" s="127"/>
      <c r="S12" s="127"/>
      <c r="T12" s="128"/>
    </row>
    <row r="13" spans="1:20" ht="15" customHeight="1">
      <c r="A13" s="111" t="s">
        <v>428</v>
      </c>
      <c r="B13" s="112"/>
      <c r="C13" s="112"/>
      <c r="D13" s="112"/>
      <c r="E13" s="112"/>
      <c r="F13" s="112"/>
      <c r="G13" s="112"/>
      <c r="H13" s="112"/>
      <c r="I13" s="112"/>
      <c r="J13" s="112"/>
      <c r="K13" s="112"/>
      <c r="L13" s="112"/>
      <c r="M13" s="112"/>
      <c r="N13" s="112"/>
      <c r="O13" s="112"/>
      <c r="P13" s="120"/>
      <c r="Q13" s="127"/>
      <c r="R13" s="127"/>
      <c r="S13" s="127"/>
      <c r="T13" s="128"/>
    </row>
    <row r="14" spans="1:20" ht="14.25">
      <c r="A14" s="113" t="s">
        <v>429</v>
      </c>
      <c r="B14" s="114"/>
      <c r="C14" s="114"/>
      <c r="D14" s="114"/>
      <c r="E14" s="114"/>
      <c r="F14" s="114"/>
      <c r="G14" s="114"/>
      <c r="H14" s="114"/>
      <c r="I14" s="114"/>
      <c r="J14" s="114"/>
      <c r="K14" s="114"/>
      <c r="L14" s="114"/>
      <c r="M14" s="114"/>
      <c r="N14" s="114"/>
      <c r="O14" s="114"/>
      <c r="P14" s="121"/>
      <c r="Q14" s="127"/>
      <c r="R14" s="127"/>
      <c r="S14" s="127"/>
      <c r="T14" s="128"/>
    </row>
  </sheetData>
  <sheetProtection/>
  <mergeCells count="33">
    <mergeCell ref="A1:S1"/>
    <mergeCell ref="A3:H3"/>
    <mergeCell ref="J3:K3"/>
    <mergeCell ref="O3:S3"/>
    <mergeCell ref="E4:L4"/>
    <mergeCell ref="H7:J7"/>
    <mergeCell ref="K7:L7"/>
    <mergeCell ref="O7:P7"/>
    <mergeCell ref="Q7:S7"/>
    <mergeCell ref="K8:L8"/>
    <mergeCell ref="Q8:S8"/>
    <mergeCell ref="H11:J11"/>
    <mergeCell ref="K11:L11"/>
    <mergeCell ref="O11:P11"/>
    <mergeCell ref="Q11:S11"/>
    <mergeCell ref="A12:P12"/>
    <mergeCell ref="A13:P13"/>
    <mergeCell ref="A14:P14"/>
    <mergeCell ref="A4:A6"/>
    <mergeCell ref="B4:B6"/>
    <mergeCell ref="C4:C6"/>
    <mergeCell ref="D4:D6"/>
    <mergeCell ref="E5:E6"/>
    <mergeCell ref="F5:F6"/>
    <mergeCell ref="G5:G6"/>
    <mergeCell ref="M4:M6"/>
    <mergeCell ref="N4:N6"/>
    <mergeCell ref="T12:T14"/>
    <mergeCell ref="O4:P6"/>
    <mergeCell ref="Q4:S6"/>
    <mergeCell ref="H5:J6"/>
    <mergeCell ref="K5:L6"/>
    <mergeCell ref="Q12:S14"/>
  </mergeCells>
  <printOptions/>
  <pageMargins left="0.75" right="0.75" top="1" bottom="1" header="0.5" footer="0.5"/>
  <pageSetup orientation="portrait" paperSize="9"/>
</worksheet>
</file>

<file path=xl/worksheets/sheet11.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D3" sqref="D3"/>
    </sheetView>
  </sheetViews>
  <sheetFormatPr defaultColWidth="9.00390625" defaultRowHeight="14.25"/>
  <cols>
    <col min="1" max="2" width="20.625" style="28" customWidth="1"/>
    <col min="3" max="3" width="11.25390625" style="28" customWidth="1"/>
    <col min="4" max="4" width="59.625" style="28" customWidth="1"/>
    <col min="5" max="16384" width="9.00390625" style="28" customWidth="1"/>
  </cols>
  <sheetData>
    <row r="1" spans="1:10" s="28" customFormat="1" ht="29.25" customHeight="1">
      <c r="A1" s="86" t="s">
        <v>430</v>
      </c>
      <c r="B1" s="86"/>
      <c r="C1" s="86"/>
      <c r="D1" s="86"/>
      <c r="E1" s="76"/>
      <c r="F1" s="76"/>
      <c r="G1" s="76"/>
      <c r="H1" s="76"/>
      <c r="I1" s="76"/>
      <c r="J1" s="76"/>
    </row>
    <row r="2" spans="1:10" s="29" customFormat="1" ht="21.75" customHeight="1">
      <c r="A2" s="87" t="s">
        <v>2</v>
      </c>
      <c r="B2" s="87"/>
      <c r="C2" s="35"/>
      <c r="D2" s="36" t="s">
        <v>431</v>
      </c>
      <c r="E2" s="35"/>
      <c r="F2" s="35"/>
      <c r="G2" s="37"/>
      <c r="H2" s="38"/>
      <c r="I2" s="38"/>
      <c r="J2" s="38"/>
    </row>
    <row r="3" spans="1:10" s="28" customFormat="1" ht="259.5" customHeight="1">
      <c r="A3" s="88" t="s">
        <v>432</v>
      </c>
      <c r="B3" s="89" t="s">
        <v>433</v>
      </c>
      <c r="C3" s="90"/>
      <c r="D3" s="43" t="s">
        <v>434</v>
      </c>
      <c r="E3" s="76"/>
      <c r="F3" s="76"/>
      <c r="G3" s="76"/>
      <c r="H3" s="76"/>
      <c r="I3" s="76"/>
      <c r="J3" s="76"/>
    </row>
    <row r="4" spans="1:10" s="28" customFormat="1" ht="51" customHeight="1">
      <c r="A4" s="91"/>
      <c r="B4" s="89" t="s">
        <v>435</v>
      </c>
      <c r="C4" s="90"/>
      <c r="D4" s="43" t="s">
        <v>436</v>
      </c>
      <c r="E4" s="76"/>
      <c r="F4" s="76"/>
      <c r="G4" s="76"/>
      <c r="H4" s="76"/>
      <c r="I4" s="76"/>
      <c r="J4" s="76"/>
    </row>
    <row r="5" spans="1:10" s="28" customFormat="1" ht="213" customHeight="1">
      <c r="A5" s="91"/>
      <c r="B5" s="89" t="s">
        <v>437</v>
      </c>
      <c r="C5" s="90"/>
      <c r="D5" s="43" t="s">
        <v>438</v>
      </c>
      <c r="E5" s="76"/>
      <c r="F5" s="76"/>
      <c r="G5" s="76"/>
      <c r="H5" s="76"/>
      <c r="I5" s="76"/>
      <c r="J5" s="76"/>
    </row>
    <row r="6" spans="1:10" s="28" customFormat="1" ht="105" customHeight="1">
      <c r="A6" s="91"/>
      <c r="B6" s="89" t="s">
        <v>439</v>
      </c>
      <c r="C6" s="90"/>
      <c r="D6" s="43" t="s">
        <v>440</v>
      </c>
      <c r="E6" s="76"/>
      <c r="F6" s="76"/>
      <c r="G6" s="92"/>
      <c r="H6" s="76"/>
      <c r="I6" s="76"/>
      <c r="J6" s="76"/>
    </row>
    <row r="7" spans="1:10" s="28" customFormat="1" ht="66.75" customHeight="1">
      <c r="A7" s="93"/>
      <c r="B7" s="89" t="s">
        <v>441</v>
      </c>
      <c r="C7" s="90"/>
      <c r="D7" s="43" t="s">
        <v>442</v>
      </c>
      <c r="E7" s="76"/>
      <c r="F7" s="76"/>
      <c r="G7" s="76"/>
      <c r="H7" s="76"/>
      <c r="I7" s="76"/>
      <c r="J7" s="76"/>
    </row>
    <row r="8" spans="1:10" s="28" customFormat="1" ht="75" customHeight="1">
      <c r="A8" s="88" t="s">
        <v>443</v>
      </c>
      <c r="B8" s="89" t="s">
        <v>444</v>
      </c>
      <c r="C8" s="90"/>
      <c r="D8" s="43" t="s">
        <v>445</v>
      </c>
      <c r="E8" s="76"/>
      <c r="F8" s="76"/>
      <c r="G8" s="76"/>
      <c r="H8" s="76"/>
      <c r="I8" s="76"/>
      <c r="J8" s="76"/>
    </row>
    <row r="9" spans="1:10" s="28" customFormat="1" ht="79.5" customHeight="1">
      <c r="A9" s="91"/>
      <c r="B9" s="88" t="s">
        <v>446</v>
      </c>
      <c r="C9" s="94" t="s">
        <v>447</v>
      </c>
      <c r="D9" s="43" t="s">
        <v>448</v>
      </c>
      <c r="E9" s="76"/>
      <c r="F9" s="76"/>
      <c r="G9" s="76"/>
      <c r="H9" s="76"/>
      <c r="I9" s="76"/>
      <c r="J9" s="76"/>
    </row>
    <row r="10" spans="1:10" s="28" customFormat="1" ht="57" customHeight="1">
      <c r="A10" s="93"/>
      <c r="B10" s="93"/>
      <c r="C10" s="94" t="s">
        <v>449</v>
      </c>
      <c r="D10" s="43" t="s">
        <v>450</v>
      </c>
      <c r="E10" s="76"/>
      <c r="F10" s="76"/>
      <c r="G10" s="76"/>
      <c r="H10" s="76"/>
      <c r="I10" s="76"/>
      <c r="J10" s="76"/>
    </row>
    <row r="11" spans="1:10" s="28" customFormat="1" ht="111" customHeight="1">
      <c r="A11" s="89" t="s">
        <v>451</v>
      </c>
      <c r="B11" s="95"/>
      <c r="C11" s="90"/>
      <c r="D11" s="43" t="s">
        <v>452</v>
      </c>
      <c r="E11" s="76"/>
      <c r="F11" s="76"/>
      <c r="G11" s="76"/>
      <c r="H11" s="76"/>
      <c r="I11" s="76"/>
      <c r="J11" s="76"/>
    </row>
    <row r="12" spans="1:10" s="28" customFormat="1" ht="114" customHeight="1">
      <c r="A12" s="89" t="s">
        <v>453</v>
      </c>
      <c r="B12" s="95"/>
      <c r="C12" s="90"/>
      <c r="D12" s="43" t="s">
        <v>454</v>
      </c>
      <c r="E12" s="76"/>
      <c r="F12" s="76"/>
      <c r="G12" s="76"/>
      <c r="H12" s="76"/>
      <c r="I12" s="76"/>
      <c r="J12" s="76"/>
    </row>
    <row r="13" spans="1:10" s="28" customFormat="1" ht="60" customHeight="1">
      <c r="A13" s="89" t="s">
        <v>455</v>
      </c>
      <c r="B13" s="95"/>
      <c r="C13" s="90"/>
      <c r="D13" s="43" t="s">
        <v>456</v>
      </c>
      <c r="E13" s="76"/>
      <c r="F13" s="76"/>
      <c r="G13" s="76"/>
      <c r="H13" s="76"/>
      <c r="I13" s="76"/>
      <c r="J13" s="76"/>
    </row>
    <row r="14" spans="1:10" s="28" customFormat="1" ht="247.5" customHeight="1">
      <c r="A14" s="96" t="s">
        <v>457</v>
      </c>
      <c r="B14" s="97"/>
      <c r="C14" s="98"/>
      <c r="D14" s="99" t="s">
        <v>458</v>
      </c>
      <c r="E14" s="76"/>
      <c r="F14" s="76"/>
      <c r="G14" s="76"/>
      <c r="H14" s="76"/>
      <c r="I14" s="76"/>
      <c r="J14" s="76"/>
    </row>
    <row r="15" spans="1:10" s="28" customFormat="1" ht="60" customHeight="1">
      <c r="A15" s="96" t="s">
        <v>459</v>
      </c>
      <c r="B15" s="97"/>
      <c r="C15" s="98"/>
      <c r="D15" s="99" t="s">
        <v>460</v>
      </c>
      <c r="E15" s="76"/>
      <c r="F15" s="76"/>
      <c r="G15" s="76"/>
      <c r="H15" s="76"/>
      <c r="I15" s="76"/>
      <c r="J15" s="76"/>
    </row>
    <row r="16" spans="1:10" ht="13.5">
      <c r="A16" s="100"/>
      <c r="B16" s="100"/>
      <c r="C16" s="100"/>
      <c r="D16" s="100"/>
      <c r="E16" s="76"/>
      <c r="F16" s="76"/>
      <c r="G16" s="76"/>
      <c r="H16" s="76"/>
      <c r="I16" s="76"/>
      <c r="J16" s="76"/>
    </row>
    <row r="17" spans="1:10" ht="13.5">
      <c r="A17" s="100"/>
      <c r="B17" s="100"/>
      <c r="C17" s="100"/>
      <c r="D17" s="100"/>
      <c r="E17" s="76"/>
      <c r="F17" s="76"/>
      <c r="G17" s="76"/>
      <c r="H17" s="76"/>
      <c r="I17" s="76"/>
      <c r="J17" s="76"/>
    </row>
    <row r="18" spans="1:10" ht="13.5">
      <c r="A18" s="100"/>
      <c r="B18" s="100"/>
      <c r="C18" s="100"/>
      <c r="D18" s="100"/>
      <c r="E18" s="76"/>
      <c r="F18" s="76"/>
      <c r="G18" s="76"/>
      <c r="H18" s="76"/>
      <c r="I18" s="76"/>
      <c r="J18" s="76"/>
    </row>
    <row r="19" spans="1:10" ht="13.5">
      <c r="A19" s="100"/>
      <c r="B19" s="100"/>
      <c r="C19" s="100"/>
      <c r="D19" s="100"/>
      <c r="E19" s="76"/>
      <c r="F19" s="76"/>
      <c r="G19" s="76"/>
      <c r="H19" s="76"/>
      <c r="I19" s="76"/>
      <c r="J19" s="76"/>
    </row>
    <row r="20" spans="1:10" ht="13.5">
      <c r="A20" s="100"/>
      <c r="B20" s="100"/>
      <c r="C20" s="100"/>
      <c r="D20" s="100"/>
      <c r="E20" s="76"/>
      <c r="F20" s="76"/>
      <c r="G20" s="76"/>
      <c r="H20" s="76"/>
      <c r="I20" s="76"/>
      <c r="J20" s="76"/>
    </row>
    <row r="21" spans="1:10" ht="13.5">
      <c r="A21" s="100"/>
      <c r="B21" s="100"/>
      <c r="C21" s="100"/>
      <c r="D21" s="100"/>
      <c r="E21" s="76"/>
      <c r="F21" s="76"/>
      <c r="G21" s="76"/>
      <c r="H21" s="76"/>
      <c r="I21" s="76"/>
      <c r="J21" s="76"/>
    </row>
    <row r="22" spans="1:6" ht="13.5">
      <c r="A22" s="100"/>
      <c r="B22" s="100"/>
      <c r="C22" s="100"/>
      <c r="D22" s="100"/>
      <c r="E22" s="76"/>
      <c r="F22" s="76"/>
    </row>
    <row r="23" spans="1:6" ht="13.5">
      <c r="A23" s="100"/>
      <c r="B23" s="100"/>
      <c r="C23" s="100"/>
      <c r="D23" s="100"/>
      <c r="E23" s="76"/>
      <c r="F23" s="76"/>
    </row>
    <row r="24" spans="1:6" ht="13.5">
      <c r="A24" s="76"/>
      <c r="B24" s="76"/>
      <c r="C24" s="76"/>
      <c r="D24" s="76"/>
      <c r="E24" s="76"/>
      <c r="F24" s="76"/>
    </row>
    <row r="25" spans="1:6" ht="13.5">
      <c r="A25" s="76"/>
      <c r="B25" s="76"/>
      <c r="C25" s="76"/>
      <c r="D25" s="76"/>
      <c r="E25" s="76"/>
      <c r="F25" s="76"/>
    </row>
    <row r="26" spans="1:6" ht="13.5">
      <c r="A26" s="76"/>
      <c r="B26" s="76"/>
      <c r="C26" s="76"/>
      <c r="D26" s="76"/>
      <c r="E26" s="76"/>
      <c r="F26" s="76"/>
    </row>
    <row r="27" spans="1:6" ht="13.5">
      <c r="A27" s="76"/>
      <c r="B27" s="76"/>
      <c r="C27" s="76"/>
      <c r="D27" s="76"/>
      <c r="E27" s="76"/>
      <c r="F27" s="76"/>
    </row>
    <row r="28" spans="1:6" ht="13.5">
      <c r="A28" s="76"/>
      <c r="B28" s="76"/>
      <c r="C28" s="76"/>
      <c r="D28" s="76"/>
      <c r="E28" s="76"/>
      <c r="F28" s="76"/>
    </row>
    <row r="29" spans="1:6" ht="13.5">
      <c r="A29" s="76"/>
      <c r="B29" s="76"/>
      <c r="C29" s="76"/>
      <c r="D29" s="76"/>
      <c r="E29" s="76"/>
      <c r="F29" s="76"/>
    </row>
    <row r="30" spans="1:6" ht="13.5">
      <c r="A30" s="76"/>
      <c r="B30" s="76"/>
      <c r="C30" s="76"/>
      <c r="D30" s="76"/>
      <c r="E30" s="76"/>
      <c r="F30" s="76"/>
    </row>
    <row r="31" spans="1:6" ht="13.5">
      <c r="A31" s="76"/>
      <c r="B31" s="76"/>
      <c r="C31" s="76"/>
      <c r="D31" s="76"/>
      <c r="E31" s="76"/>
      <c r="F31" s="76"/>
    </row>
    <row r="32" spans="1:6" ht="13.5">
      <c r="A32" s="76"/>
      <c r="B32" s="76"/>
      <c r="C32" s="76"/>
      <c r="D32" s="76"/>
      <c r="E32" s="76"/>
      <c r="F32" s="76"/>
    </row>
    <row r="33" spans="1:6" ht="13.5">
      <c r="A33" s="76"/>
      <c r="B33" s="76"/>
      <c r="C33" s="76"/>
      <c r="D33" s="76"/>
      <c r="E33" s="76"/>
      <c r="F33" s="76"/>
    </row>
    <row r="34" spans="1:6" ht="13.5">
      <c r="A34" s="76"/>
      <c r="B34" s="76"/>
      <c r="C34" s="76"/>
      <c r="D34" s="76"/>
      <c r="E34" s="76"/>
      <c r="F34" s="76"/>
    </row>
    <row r="35" spans="1:6" ht="13.5">
      <c r="A35" s="76"/>
      <c r="B35" s="76"/>
      <c r="C35" s="76"/>
      <c r="D35" s="76"/>
      <c r="E35" s="76"/>
      <c r="F35" s="76"/>
    </row>
    <row r="36" spans="1:6" ht="13.5">
      <c r="A36" s="76"/>
      <c r="B36" s="76"/>
      <c r="C36" s="76"/>
      <c r="D36" s="76"/>
      <c r="E36" s="76"/>
      <c r="F36" s="76"/>
    </row>
    <row r="37" spans="1:6" ht="13.5">
      <c r="A37" s="76"/>
      <c r="B37" s="76"/>
      <c r="C37" s="76"/>
      <c r="D37" s="76"/>
      <c r="E37" s="76"/>
      <c r="F37" s="76"/>
    </row>
    <row r="38" spans="1:6" ht="13.5">
      <c r="A38" s="76"/>
      <c r="B38" s="76"/>
      <c r="C38" s="76"/>
      <c r="D38" s="76"/>
      <c r="E38" s="76"/>
      <c r="F38" s="76"/>
    </row>
  </sheetData>
  <sheetProtection/>
  <mergeCells count="16">
    <mergeCell ref="A1:D1"/>
    <mergeCell ref="A2:B2"/>
    <mergeCell ref="B3:C3"/>
    <mergeCell ref="B4:C4"/>
    <mergeCell ref="B5:C5"/>
    <mergeCell ref="B6:C6"/>
    <mergeCell ref="B7:C7"/>
    <mergeCell ref="B8:C8"/>
    <mergeCell ref="A11:C11"/>
    <mergeCell ref="A12:C12"/>
    <mergeCell ref="A13:C13"/>
    <mergeCell ref="A14:C14"/>
    <mergeCell ref="A15:C15"/>
    <mergeCell ref="A3:A7"/>
    <mergeCell ref="A8:A10"/>
    <mergeCell ref="B9:B10"/>
  </mergeCells>
  <printOptions/>
  <pageMargins left="0.87" right="0.75" top="1" bottom="1" header="0.51" footer="0.51"/>
  <pageSetup fitToHeight="1" fitToWidth="1" orientation="portrait" paperSize="9" scale="65"/>
</worksheet>
</file>

<file path=xl/worksheets/sheet12.xml><?xml version="1.0" encoding="utf-8"?>
<worksheet xmlns="http://schemas.openxmlformats.org/spreadsheetml/2006/main" xmlns:r="http://schemas.openxmlformats.org/officeDocument/2006/relationships">
  <sheetPr>
    <pageSetUpPr fitToPage="1"/>
  </sheetPr>
  <dimension ref="A1:J35"/>
  <sheetViews>
    <sheetView workbookViewId="0" topLeftCell="A10">
      <selection activeCell="C5" sqref="C5:I5"/>
    </sheetView>
  </sheetViews>
  <sheetFormatPr defaultColWidth="9.00390625" defaultRowHeight="14.25"/>
  <cols>
    <col min="1" max="1" width="14.625" style="28" customWidth="1"/>
    <col min="2" max="2" width="15.50390625" style="28" customWidth="1"/>
    <col min="3" max="3" width="11.25390625" style="28" customWidth="1"/>
    <col min="4" max="4" width="12.125" style="28" customWidth="1"/>
    <col min="5" max="5" width="12.625" style="28" customWidth="1"/>
    <col min="6" max="6" width="12.00390625" style="28" customWidth="1"/>
    <col min="7" max="7" width="14.375" style="28" customWidth="1"/>
    <col min="8" max="8" width="14.125" style="28" customWidth="1"/>
    <col min="9" max="9" width="13.75390625" style="28" customWidth="1"/>
    <col min="10" max="10" width="18.75390625" style="28" customWidth="1"/>
    <col min="11" max="16384" width="9.00390625" style="28" customWidth="1"/>
  </cols>
  <sheetData>
    <row r="1" spans="1:10" s="28" customFormat="1" ht="33" customHeight="1">
      <c r="A1" s="33" t="s">
        <v>461</v>
      </c>
      <c r="B1" s="33"/>
      <c r="C1" s="33"/>
      <c r="D1" s="33"/>
      <c r="E1" s="33"/>
      <c r="F1" s="33"/>
      <c r="G1" s="33"/>
      <c r="H1" s="33"/>
      <c r="I1" s="33"/>
      <c r="J1" s="33"/>
    </row>
    <row r="2" spans="1:10" s="29" customFormat="1" ht="12">
      <c r="A2" s="34"/>
      <c r="B2" s="34"/>
      <c r="C2" s="35"/>
      <c r="D2" s="36"/>
      <c r="E2" s="35"/>
      <c r="F2" s="35"/>
      <c r="G2" s="37"/>
      <c r="H2" s="38"/>
      <c r="I2" s="38"/>
      <c r="J2" s="26" t="s">
        <v>462</v>
      </c>
    </row>
    <row r="3" spans="1:10" s="30" customFormat="1" ht="30" customHeight="1">
      <c r="A3" s="39" t="s">
        <v>463</v>
      </c>
      <c r="B3" s="40" t="s">
        <v>464</v>
      </c>
      <c r="C3" s="41"/>
      <c r="D3" s="41"/>
      <c r="E3" s="41"/>
      <c r="F3" s="41"/>
      <c r="G3" s="41"/>
      <c r="H3" s="41"/>
      <c r="I3" s="41"/>
      <c r="J3" s="41"/>
    </row>
    <row r="4" spans="1:10" s="30" customFormat="1" ht="31.5" customHeight="1">
      <c r="A4" s="39" t="s">
        <v>465</v>
      </c>
      <c r="B4" s="39"/>
      <c r="C4" s="39"/>
      <c r="D4" s="39"/>
      <c r="E4" s="39"/>
      <c r="F4" s="39"/>
      <c r="G4" s="39"/>
      <c r="H4" s="39"/>
      <c r="I4" s="39"/>
      <c r="J4" s="39" t="s">
        <v>466</v>
      </c>
    </row>
    <row r="5" spans="1:10" s="30" customFormat="1" ht="186" customHeight="1">
      <c r="A5" s="39" t="s">
        <v>467</v>
      </c>
      <c r="B5" s="42" t="s">
        <v>468</v>
      </c>
      <c r="C5" s="43" t="s">
        <v>434</v>
      </c>
      <c r="D5" s="43"/>
      <c r="E5" s="43"/>
      <c r="F5" s="43"/>
      <c r="G5" s="43"/>
      <c r="H5" s="43"/>
      <c r="I5" s="43"/>
      <c r="J5" s="45" t="s">
        <v>469</v>
      </c>
    </row>
    <row r="6" spans="1:10" s="30" customFormat="1" ht="84" customHeight="1">
      <c r="A6" s="39"/>
      <c r="B6" s="42" t="s">
        <v>470</v>
      </c>
      <c r="C6" s="44" t="s">
        <v>471</v>
      </c>
      <c r="D6" s="44"/>
      <c r="E6" s="44"/>
      <c r="F6" s="44"/>
      <c r="G6" s="44"/>
      <c r="H6" s="44"/>
      <c r="I6" s="44"/>
      <c r="J6" s="45" t="s">
        <v>469</v>
      </c>
    </row>
    <row r="7" spans="1:10" s="30" customFormat="1" ht="31.5" customHeight="1">
      <c r="A7" s="41" t="s">
        <v>472</v>
      </c>
      <c r="B7" s="41"/>
      <c r="C7" s="41"/>
      <c r="D7" s="41"/>
      <c r="E7" s="41"/>
      <c r="F7" s="41"/>
      <c r="G7" s="41"/>
      <c r="H7" s="41"/>
      <c r="I7" s="41"/>
      <c r="J7" s="41"/>
    </row>
    <row r="8" spans="1:10" s="30" customFormat="1" ht="31.5" customHeight="1">
      <c r="A8" s="45" t="s">
        <v>473</v>
      </c>
      <c r="B8" s="46" t="s">
        <v>474</v>
      </c>
      <c r="C8" s="46"/>
      <c r="D8" s="46"/>
      <c r="E8" s="46"/>
      <c r="F8" s="46"/>
      <c r="G8" s="47" t="s">
        <v>475</v>
      </c>
      <c r="H8" s="47"/>
      <c r="I8" s="47"/>
      <c r="J8" s="47"/>
    </row>
    <row r="9" spans="1:10" s="30" customFormat="1" ht="129.75" customHeight="1">
      <c r="A9" s="45" t="s">
        <v>476</v>
      </c>
      <c r="B9" s="48" t="s">
        <v>477</v>
      </c>
      <c r="C9" s="49"/>
      <c r="D9" s="49"/>
      <c r="E9" s="49"/>
      <c r="F9" s="50"/>
      <c r="G9" s="48" t="s">
        <v>478</v>
      </c>
      <c r="H9" s="49"/>
      <c r="I9" s="49"/>
      <c r="J9" s="50"/>
    </row>
    <row r="10" spans="1:10" s="30" customFormat="1" ht="75" customHeight="1">
      <c r="A10" s="45" t="s">
        <v>479</v>
      </c>
      <c r="B10" s="48" t="s">
        <v>480</v>
      </c>
      <c r="C10" s="49"/>
      <c r="D10" s="49"/>
      <c r="E10" s="49"/>
      <c r="F10" s="50"/>
      <c r="G10" s="320" t="s">
        <v>481</v>
      </c>
      <c r="H10" s="52"/>
      <c r="I10" s="52"/>
      <c r="J10" s="77"/>
    </row>
    <row r="11" spans="1:10" s="30" customFormat="1" ht="75" customHeight="1">
      <c r="A11" s="45" t="s">
        <v>482</v>
      </c>
      <c r="B11" s="48" t="s">
        <v>480</v>
      </c>
      <c r="C11" s="49"/>
      <c r="D11" s="49"/>
      <c r="E11" s="49"/>
      <c r="F11" s="50"/>
      <c r="G11" s="320" t="s">
        <v>481</v>
      </c>
      <c r="H11" s="52"/>
      <c r="I11" s="52"/>
      <c r="J11" s="77"/>
    </row>
    <row r="12" spans="1:10" s="30" customFormat="1" ht="31.5" customHeight="1">
      <c r="A12" s="53" t="s">
        <v>483</v>
      </c>
      <c r="B12" s="53"/>
      <c r="C12" s="53"/>
      <c r="D12" s="53"/>
      <c r="E12" s="53"/>
      <c r="F12" s="53"/>
      <c r="G12" s="53"/>
      <c r="H12" s="53"/>
      <c r="I12" s="53"/>
      <c r="J12" s="53"/>
    </row>
    <row r="13" spans="1:10" s="30" customFormat="1" ht="31.5" customHeight="1">
      <c r="A13" s="45" t="s">
        <v>484</v>
      </c>
      <c r="B13" s="45" t="s">
        <v>485</v>
      </c>
      <c r="C13" s="54" t="s">
        <v>486</v>
      </c>
      <c r="D13" s="55"/>
      <c r="E13" s="56" t="s">
        <v>487</v>
      </c>
      <c r="F13" s="57"/>
      <c r="G13" s="58"/>
      <c r="H13" s="59" t="s">
        <v>488</v>
      </c>
      <c r="I13" s="78" t="s">
        <v>489</v>
      </c>
      <c r="J13" s="59" t="s">
        <v>490</v>
      </c>
    </row>
    <row r="14" spans="1:10" s="30" customFormat="1" ht="31.5" customHeight="1">
      <c r="A14" s="45"/>
      <c r="B14" s="45"/>
      <c r="C14" s="60"/>
      <c r="D14" s="61"/>
      <c r="E14" s="45" t="s">
        <v>491</v>
      </c>
      <c r="F14" s="45" t="s">
        <v>492</v>
      </c>
      <c r="G14" s="45" t="s">
        <v>493</v>
      </c>
      <c r="H14" s="62"/>
      <c r="I14" s="62"/>
      <c r="J14" s="79"/>
    </row>
    <row r="15" spans="1:10" s="30" customFormat="1" ht="53.25" customHeight="1">
      <c r="A15" s="63" t="s">
        <v>494</v>
      </c>
      <c r="B15" s="45" t="s">
        <v>495</v>
      </c>
      <c r="C15" s="45" t="s">
        <v>496</v>
      </c>
      <c r="D15" s="45"/>
      <c r="E15" s="64">
        <v>946.86</v>
      </c>
      <c r="F15" s="64">
        <v>946.86</v>
      </c>
      <c r="G15" s="64">
        <v>0</v>
      </c>
      <c r="H15" s="65">
        <v>946.86</v>
      </c>
      <c r="I15" s="80">
        <v>100</v>
      </c>
      <c r="J15" s="45" t="s">
        <v>469</v>
      </c>
    </row>
    <row r="16" spans="1:10" s="30" customFormat="1" ht="33.75" customHeight="1">
      <c r="A16" s="53" t="s">
        <v>497</v>
      </c>
      <c r="B16" s="53"/>
      <c r="C16" s="53"/>
      <c r="D16" s="53"/>
      <c r="E16" s="53"/>
      <c r="F16" s="53"/>
      <c r="G16" s="53"/>
      <c r="H16" s="53"/>
      <c r="I16" s="53"/>
      <c r="J16" s="53"/>
    </row>
    <row r="17" spans="1:10" s="30" customFormat="1" ht="33.75" customHeight="1">
      <c r="A17" s="66" t="s">
        <v>498</v>
      </c>
      <c r="B17" s="67" t="s">
        <v>499</v>
      </c>
      <c r="C17" s="67" t="s">
        <v>500</v>
      </c>
      <c r="D17" s="66" t="s">
        <v>501</v>
      </c>
      <c r="E17" s="68" t="s">
        <v>502</v>
      </c>
      <c r="F17" s="68" t="s">
        <v>503</v>
      </c>
      <c r="G17" s="68" t="s">
        <v>504</v>
      </c>
      <c r="H17" s="69" t="s">
        <v>505</v>
      </c>
      <c r="I17" s="81"/>
      <c r="J17" s="82"/>
    </row>
    <row r="18" spans="1:10" s="30" customFormat="1" ht="31.5" customHeight="1">
      <c r="A18" s="70" t="s">
        <v>506</v>
      </c>
      <c r="B18" s="70" t="s">
        <v>507</v>
      </c>
      <c r="C18" s="70" t="s">
        <v>508</v>
      </c>
      <c r="D18" s="71" t="s">
        <v>509</v>
      </c>
      <c r="E18" s="71">
        <v>1</v>
      </c>
      <c r="F18" s="71" t="s">
        <v>510</v>
      </c>
      <c r="G18" s="71">
        <v>1</v>
      </c>
      <c r="H18" s="72" t="s">
        <v>469</v>
      </c>
      <c r="I18" s="83"/>
      <c r="J18" s="84"/>
    </row>
    <row r="19" spans="1:10" s="31" customFormat="1" ht="31.5" customHeight="1">
      <c r="A19" s="70" t="s">
        <v>506</v>
      </c>
      <c r="B19" s="70" t="s">
        <v>507</v>
      </c>
      <c r="C19" s="70" t="s">
        <v>511</v>
      </c>
      <c r="D19" s="71" t="s">
        <v>512</v>
      </c>
      <c r="E19" s="71">
        <v>95</v>
      </c>
      <c r="F19" s="71" t="s">
        <v>513</v>
      </c>
      <c r="G19" s="71">
        <v>1</v>
      </c>
      <c r="H19" s="72" t="s">
        <v>469</v>
      </c>
      <c r="I19" s="83"/>
      <c r="J19" s="84"/>
    </row>
    <row r="20" spans="1:10" s="31" customFormat="1" ht="31.5" customHeight="1">
      <c r="A20" s="70" t="s">
        <v>514</v>
      </c>
      <c r="B20" s="70" t="s">
        <v>515</v>
      </c>
      <c r="C20" s="70" t="s">
        <v>516</v>
      </c>
      <c r="D20" s="71" t="s">
        <v>512</v>
      </c>
      <c r="E20" s="71">
        <v>85</v>
      </c>
      <c r="F20" s="71" t="s">
        <v>513</v>
      </c>
      <c r="G20" s="71">
        <v>0.9</v>
      </c>
      <c r="H20" s="72" t="s">
        <v>469</v>
      </c>
      <c r="I20" s="83"/>
      <c r="J20" s="84"/>
    </row>
    <row r="21" spans="1:10" s="31" customFormat="1" ht="31.5" customHeight="1">
      <c r="A21" s="70" t="s">
        <v>517</v>
      </c>
      <c r="B21" s="70" t="s">
        <v>518</v>
      </c>
      <c r="C21" s="70" t="s">
        <v>519</v>
      </c>
      <c r="D21" s="71" t="s">
        <v>509</v>
      </c>
      <c r="E21" s="71">
        <v>100</v>
      </c>
      <c r="F21" s="71" t="s">
        <v>513</v>
      </c>
      <c r="G21" s="71">
        <v>1</v>
      </c>
      <c r="H21" s="72" t="s">
        <v>469</v>
      </c>
      <c r="I21" s="83"/>
      <c r="J21" s="84"/>
    </row>
    <row r="22" spans="1:10" s="32" customFormat="1" ht="31.5" customHeight="1">
      <c r="A22" s="70" t="s">
        <v>517</v>
      </c>
      <c r="B22" s="70" t="s">
        <v>518</v>
      </c>
      <c r="C22" s="70" t="s">
        <v>520</v>
      </c>
      <c r="D22" s="71" t="s">
        <v>512</v>
      </c>
      <c r="E22" s="71">
        <v>90</v>
      </c>
      <c r="F22" s="71" t="s">
        <v>513</v>
      </c>
      <c r="G22" s="71">
        <v>0.9</v>
      </c>
      <c r="H22" s="72" t="s">
        <v>469</v>
      </c>
      <c r="I22" s="83"/>
      <c r="J22" s="84"/>
    </row>
    <row r="23" spans="1:10" s="32" customFormat="1" ht="31.5" customHeight="1">
      <c r="A23" s="73" t="s">
        <v>521</v>
      </c>
      <c r="B23" s="74" t="s">
        <v>460</v>
      </c>
      <c r="C23" s="75"/>
      <c r="D23" s="75"/>
      <c r="E23" s="75"/>
      <c r="F23" s="75"/>
      <c r="G23" s="75"/>
      <c r="H23" s="75"/>
      <c r="I23" s="75"/>
      <c r="J23" s="85"/>
    </row>
    <row r="24" spans="1:6" ht="13.5">
      <c r="A24" s="76"/>
      <c r="B24" s="76"/>
      <c r="C24" s="76"/>
      <c r="D24" s="76"/>
      <c r="E24" s="76"/>
      <c r="F24" s="76"/>
    </row>
    <row r="25" spans="1:6" ht="13.5">
      <c r="A25" s="76"/>
      <c r="B25" s="76"/>
      <c r="C25" s="76"/>
      <c r="D25" s="76"/>
      <c r="E25" s="76"/>
      <c r="F25" s="76"/>
    </row>
    <row r="26" spans="1:6" ht="13.5">
      <c r="A26" s="76"/>
      <c r="B26" s="76"/>
      <c r="C26" s="76"/>
      <c r="D26" s="76"/>
      <c r="E26" s="76"/>
      <c r="F26" s="76"/>
    </row>
    <row r="27" spans="1:6" ht="13.5">
      <c r="A27" s="76"/>
      <c r="B27" s="76"/>
      <c r="C27" s="76"/>
      <c r="D27" s="76"/>
      <c r="E27" s="76"/>
      <c r="F27" s="76"/>
    </row>
    <row r="28" spans="1:6" ht="13.5">
      <c r="A28" s="76"/>
      <c r="B28" s="76"/>
      <c r="C28" s="76"/>
      <c r="D28" s="76"/>
      <c r="E28" s="76"/>
      <c r="F28" s="76"/>
    </row>
    <row r="29" spans="1:6" ht="13.5">
      <c r="A29" s="76"/>
      <c r="B29" s="76"/>
      <c r="C29" s="76"/>
      <c r="D29" s="76"/>
      <c r="E29" s="76"/>
      <c r="F29" s="76"/>
    </row>
    <row r="30" spans="1:6" ht="13.5">
      <c r="A30" s="76"/>
      <c r="B30" s="76"/>
      <c r="C30" s="76"/>
      <c r="D30" s="76"/>
      <c r="E30" s="76"/>
      <c r="F30" s="76"/>
    </row>
    <row r="31" spans="1:6" ht="13.5">
      <c r="A31" s="76"/>
      <c r="B31" s="76"/>
      <c r="C31" s="76"/>
      <c r="D31" s="76"/>
      <c r="E31" s="76"/>
      <c r="F31" s="76"/>
    </row>
    <row r="32" spans="1:6" ht="13.5">
      <c r="A32" s="76"/>
      <c r="B32" s="76"/>
      <c r="C32" s="76"/>
      <c r="D32" s="76"/>
      <c r="E32" s="76"/>
      <c r="F32" s="76"/>
    </row>
    <row r="33" spans="1:6" ht="13.5">
      <c r="A33" s="76"/>
      <c r="B33" s="76"/>
      <c r="C33" s="76"/>
      <c r="D33" s="76"/>
      <c r="E33" s="76"/>
      <c r="F33" s="76"/>
    </row>
    <row r="34" spans="1:6" ht="13.5">
      <c r="A34" s="76"/>
      <c r="B34" s="76"/>
      <c r="C34" s="76"/>
      <c r="D34" s="76"/>
      <c r="E34" s="76"/>
      <c r="F34" s="76"/>
    </row>
    <row r="35" spans="1:6" ht="13.5">
      <c r="A35" s="76"/>
      <c r="B35" s="76"/>
      <c r="C35" s="76"/>
      <c r="D35" s="76"/>
      <c r="E35" s="76"/>
      <c r="F35" s="76"/>
    </row>
  </sheetData>
  <sheetProtection/>
  <mergeCells count="33">
    <mergeCell ref="A1:J1"/>
    <mergeCell ref="A2:B2"/>
    <mergeCell ref="B3:J3"/>
    <mergeCell ref="A4:I4"/>
    <mergeCell ref="C5:I5"/>
    <mergeCell ref="C6:I6"/>
    <mergeCell ref="A7:J7"/>
    <mergeCell ref="B8:F8"/>
    <mergeCell ref="G8:J8"/>
    <mergeCell ref="B9:F9"/>
    <mergeCell ref="G9:J9"/>
    <mergeCell ref="B10:F10"/>
    <mergeCell ref="G10:J10"/>
    <mergeCell ref="B11:F11"/>
    <mergeCell ref="G11:J11"/>
    <mergeCell ref="A12:J12"/>
    <mergeCell ref="E13:G13"/>
    <mergeCell ref="C15:D15"/>
    <mergeCell ref="A16:J16"/>
    <mergeCell ref="H17:J17"/>
    <mergeCell ref="H18:J18"/>
    <mergeCell ref="H19:J19"/>
    <mergeCell ref="H20:J20"/>
    <mergeCell ref="H21:J21"/>
    <mergeCell ref="H22:J22"/>
    <mergeCell ref="B23:J23"/>
    <mergeCell ref="A5:A6"/>
    <mergeCell ref="A13:A14"/>
    <mergeCell ref="B13:B14"/>
    <mergeCell ref="H13:H14"/>
    <mergeCell ref="I13:I14"/>
    <mergeCell ref="J13:J14"/>
    <mergeCell ref="C13:D14"/>
  </mergeCells>
  <printOptions/>
  <pageMargins left="1.18" right="0.7" top="0.47" bottom="0.55" header="0.3" footer="0.3"/>
  <pageSetup fitToHeight="1" fitToWidth="1" horizontalDpi="600" verticalDpi="600" orientation="portrait" paperSize="9" scale="53"/>
</worksheet>
</file>

<file path=xl/worksheets/sheet13.xml><?xml version="1.0" encoding="utf-8"?>
<worksheet xmlns="http://schemas.openxmlformats.org/spreadsheetml/2006/main" xmlns:r="http://schemas.openxmlformats.org/officeDocument/2006/relationships">
  <sheetPr>
    <pageSetUpPr fitToPage="1"/>
  </sheetPr>
  <dimension ref="A1:IV38"/>
  <sheetViews>
    <sheetView workbookViewId="0" topLeftCell="A1">
      <selection activeCell="K11" sqref="K11"/>
    </sheetView>
  </sheetViews>
  <sheetFormatPr defaultColWidth="9.00390625" defaultRowHeight="14.25"/>
  <cols>
    <col min="1" max="2" width="11.125" style="1" customWidth="1"/>
    <col min="3" max="3" width="12.25390625" style="1" customWidth="1"/>
    <col min="4" max="6" width="8.875" style="1" customWidth="1"/>
    <col min="7" max="8" width="9.00390625" style="1" customWidth="1"/>
    <col min="9" max="9" width="8.625" style="1" customWidth="1"/>
    <col min="10" max="10" width="10.50390625" style="1" customWidth="1"/>
    <col min="11" max="16384" width="9.00390625" style="1" customWidth="1"/>
  </cols>
  <sheetData>
    <row r="1" spans="1:10" s="1" customFormat="1" ht="25.5" customHeight="1">
      <c r="A1" s="5" t="s">
        <v>522</v>
      </c>
      <c r="B1" s="5"/>
      <c r="C1" s="5"/>
      <c r="D1" s="5"/>
      <c r="E1" s="5"/>
      <c r="F1" s="5"/>
      <c r="G1" s="5"/>
      <c r="H1" s="5"/>
      <c r="I1" s="5"/>
      <c r="J1" s="5"/>
    </row>
    <row r="2" spans="1:10" s="2" customFormat="1" ht="12.75" customHeight="1">
      <c r="A2" s="6"/>
      <c r="B2" s="6"/>
      <c r="C2" s="6"/>
      <c r="D2" s="6"/>
      <c r="E2" s="6"/>
      <c r="F2" s="6"/>
      <c r="G2" s="6"/>
      <c r="H2" s="6"/>
      <c r="I2" s="6"/>
      <c r="J2" s="26" t="s">
        <v>523</v>
      </c>
    </row>
    <row r="3" spans="1:256" s="3" customFormat="1" ht="36" customHeight="1">
      <c r="A3" s="7" t="s">
        <v>524</v>
      </c>
      <c r="B3" s="7"/>
      <c r="C3" s="7"/>
      <c r="D3" s="7"/>
      <c r="E3" s="7"/>
      <c r="F3" s="7"/>
      <c r="G3" s="7"/>
      <c r="H3" s="7"/>
      <c r="I3" s="7"/>
      <c r="J3" s="7"/>
      <c r="K3" s="1"/>
      <c r="L3" s="1"/>
      <c r="M3" s="1"/>
      <c r="N3" s="1"/>
      <c r="O3" s="1"/>
      <c r="P3" s="1"/>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c r="HC3" s="1"/>
      <c r="HD3" s="1"/>
      <c r="HE3" s="1"/>
      <c r="HF3" s="1"/>
      <c r="HG3" s="1"/>
      <c r="HH3" s="1"/>
      <c r="HI3" s="1"/>
      <c r="HJ3" s="1"/>
      <c r="HK3" s="1"/>
      <c r="HL3" s="1"/>
      <c r="HM3" s="1"/>
      <c r="HN3" s="1"/>
      <c r="HO3" s="1"/>
      <c r="HP3" s="1"/>
      <c r="HQ3" s="1"/>
      <c r="HR3" s="1"/>
      <c r="HS3" s="1"/>
      <c r="HT3" s="1"/>
      <c r="HU3" s="1"/>
      <c r="HV3" s="1"/>
      <c r="HW3" s="1"/>
      <c r="HX3" s="1"/>
      <c r="HY3" s="1"/>
      <c r="HZ3" s="1"/>
      <c r="IA3" s="1"/>
      <c r="IB3" s="1"/>
      <c r="IC3" s="1"/>
      <c r="ID3" s="1"/>
      <c r="IE3" s="1"/>
      <c r="IF3" s="1"/>
      <c r="IG3" s="1"/>
      <c r="IH3" s="1"/>
      <c r="II3" s="1"/>
      <c r="IJ3" s="1"/>
      <c r="IK3" s="1"/>
      <c r="IL3" s="1"/>
      <c r="IM3" s="1"/>
      <c r="IN3" s="1"/>
      <c r="IO3" s="1"/>
      <c r="IP3" s="1"/>
      <c r="IQ3" s="1"/>
      <c r="IR3" s="1"/>
      <c r="IS3" s="1"/>
      <c r="IT3" s="1"/>
      <c r="IU3" s="1"/>
      <c r="IV3" s="1"/>
    </row>
    <row r="4" spans="1:256" s="4" customFormat="1" ht="36" customHeight="1">
      <c r="A4" s="7" t="s">
        <v>525</v>
      </c>
      <c r="B4" s="7"/>
      <c r="C4" s="8"/>
      <c r="D4" s="8"/>
      <c r="E4" s="8"/>
      <c r="F4" s="7" t="s">
        <v>526</v>
      </c>
      <c r="G4" s="7"/>
      <c r="H4" s="7"/>
      <c r="I4" s="7"/>
      <c r="J4" s="7"/>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c r="DC4" s="1"/>
      <c r="DD4" s="1"/>
      <c r="DE4" s="1"/>
      <c r="DF4" s="1"/>
      <c r="DG4" s="1"/>
      <c r="DH4" s="1"/>
      <c r="DI4" s="1"/>
      <c r="DJ4" s="1"/>
      <c r="DK4" s="1"/>
      <c r="DL4" s="1"/>
      <c r="DM4" s="1"/>
      <c r="DN4" s="1"/>
      <c r="DO4" s="1"/>
      <c r="DP4" s="1"/>
      <c r="DQ4" s="1"/>
      <c r="DR4" s="1"/>
      <c r="DS4" s="1"/>
      <c r="DT4" s="1"/>
      <c r="DU4" s="1"/>
      <c r="DV4" s="1"/>
      <c r="DW4" s="1"/>
      <c r="DX4" s="1"/>
      <c r="DY4" s="1"/>
      <c r="DZ4" s="1"/>
      <c r="EA4" s="1"/>
      <c r="EB4" s="1"/>
      <c r="EC4" s="1"/>
      <c r="ED4" s="1"/>
      <c r="EE4" s="1"/>
      <c r="EF4" s="1"/>
      <c r="EG4" s="1"/>
      <c r="EH4" s="1"/>
      <c r="EI4" s="1"/>
      <c r="EJ4" s="1"/>
      <c r="EK4" s="1"/>
      <c r="EL4" s="1"/>
      <c r="EM4" s="1"/>
      <c r="EN4" s="1"/>
      <c r="EO4" s="1"/>
      <c r="EP4" s="1"/>
      <c r="EQ4" s="1"/>
      <c r="ER4" s="1"/>
      <c r="ES4" s="1"/>
      <c r="ET4" s="1"/>
      <c r="EU4" s="1"/>
      <c r="EV4" s="1"/>
      <c r="EW4" s="1"/>
      <c r="EX4" s="1"/>
      <c r="EY4" s="1"/>
      <c r="EZ4" s="1"/>
      <c r="FA4" s="1"/>
      <c r="FB4" s="1"/>
      <c r="FC4" s="1"/>
      <c r="FD4" s="1"/>
      <c r="FE4" s="1"/>
      <c r="FF4" s="1"/>
      <c r="FG4" s="1"/>
      <c r="FH4" s="1"/>
      <c r="FI4" s="1"/>
      <c r="FJ4" s="1"/>
      <c r="FK4" s="1"/>
      <c r="FL4" s="1"/>
      <c r="FM4" s="1"/>
      <c r="FN4" s="1"/>
      <c r="FO4" s="1"/>
      <c r="FP4" s="1"/>
      <c r="FQ4" s="1"/>
      <c r="FR4" s="1"/>
      <c r="FS4" s="1"/>
      <c r="FT4" s="1"/>
      <c r="FU4" s="1"/>
      <c r="FV4" s="1"/>
      <c r="FW4" s="1"/>
      <c r="FX4" s="1"/>
      <c r="FY4" s="1"/>
      <c r="FZ4" s="1"/>
      <c r="GA4" s="1"/>
      <c r="GB4" s="1"/>
      <c r="GC4" s="1"/>
      <c r="GD4" s="1"/>
      <c r="GE4" s="1"/>
      <c r="GF4" s="1"/>
      <c r="GG4" s="1"/>
      <c r="GH4" s="1"/>
      <c r="GI4" s="1"/>
      <c r="GJ4" s="1"/>
      <c r="GK4" s="1"/>
      <c r="GL4" s="1"/>
      <c r="GM4" s="1"/>
      <c r="GN4" s="1"/>
      <c r="GO4" s="1"/>
      <c r="GP4" s="1"/>
      <c r="GQ4" s="1"/>
      <c r="GR4" s="1"/>
      <c r="GS4" s="1"/>
      <c r="GT4" s="1"/>
      <c r="GU4" s="1"/>
      <c r="GV4" s="1"/>
      <c r="GW4" s="1"/>
      <c r="GX4" s="1"/>
      <c r="GY4" s="1"/>
      <c r="GZ4" s="1"/>
      <c r="HA4" s="1"/>
      <c r="HB4" s="1"/>
      <c r="HC4" s="1"/>
      <c r="HD4" s="1"/>
      <c r="HE4" s="1"/>
      <c r="HF4" s="1"/>
      <c r="HG4" s="1"/>
      <c r="HH4" s="1"/>
      <c r="HI4" s="1"/>
      <c r="HJ4" s="1"/>
      <c r="HK4" s="1"/>
      <c r="HL4" s="1"/>
      <c r="HM4" s="1"/>
      <c r="HN4" s="1"/>
      <c r="HO4" s="1"/>
      <c r="HP4" s="1"/>
      <c r="HQ4" s="1"/>
      <c r="HR4" s="1"/>
      <c r="HS4" s="1"/>
      <c r="HT4" s="1"/>
      <c r="HU4" s="1"/>
      <c r="HV4" s="1"/>
      <c r="HW4" s="1"/>
      <c r="HX4" s="1"/>
      <c r="HY4" s="1"/>
      <c r="HZ4" s="1"/>
      <c r="IA4" s="1"/>
      <c r="IB4" s="1"/>
      <c r="IC4" s="1"/>
      <c r="ID4" s="1"/>
      <c r="IE4" s="1"/>
      <c r="IF4" s="1"/>
      <c r="IG4" s="1"/>
      <c r="IH4" s="1"/>
      <c r="II4" s="1"/>
      <c r="IJ4" s="1"/>
      <c r="IK4" s="1"/>
      <c r="IL4" s="1"/>
      <c r="IM4" s="1"/>
      <c r="IN4" s="1"/>
      <c r="IO4" s="1"/>
      <c r="IP4" s="1"/>
      <c r="IQ4" s="1"/>
      <c r="IR4" s="1"/>
      <c r="IS4" s="1"/>
      <c r="IT4" s="1"/>
      <c r="IU4" s="1"/>
      <c r="IV4" s="1"/>
    </row>
    <row r="5" spans="1:256" s="4" customFormat="1" ht="36" customHeight="1">
      <c r="A5" s="7" t="s">
        <v>527</v>
      </c>
      <c r="B5" s="7"/>
      <c r="C5" s="7"/>
      <c r="D5" s="7" t="s">
        <v>528</v>
      </c>
      <c r="E5" s="7" t="s">
        <v>529</v>
      </c>
      <c r="F5" s="7" t="s">
        <v>530</v>
      </c>
      <c r="G5" s="7" t="s">
        <v>531</v>
      </c>
      <c r="H5" s="7" t="s">
        <v>532</v>
      </c>
      <c r="I5" s="7" t="s">
        <v>533</v>
      </c>
      <c r="J5" s="7"/>
      <c r="K5" s="1"/>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c r="DC5" s="1"/>
      <c r="DD5" s="1"/>
      <c r="DE5" s="1"/>
      <c r="DF5" s="1"/>
      <c r="DG5" s="1"/>
      <c r="DH5" s="1"/>
      <c r="DI5" s="1"/>
      <c r="DJ5" s="1"/>
      <c r="DK5" s="1"/>
      <c r="DL5" s="1"/>
      <c r="DM5" s="1"/>
      <c r="DN5" s="1"/>
      <c r="DO5" s="1"/>
      <c r="DP5" s="1"/>
      <c r="DQ5" s="1"/>
      <c r="DR5" s="1"/>
      <c r="DS5" s="1"/>
      <c r="DT5" s="1"/>
      <c r="DU5" s="1"/>
      <c r="DV5" s="1"/>
      <c r="DW5" s="1"/>
      <c r="DX5" s="1"/>
      <c r="DY5" s="1"/>
      <c r="DZ5" s="1"/>
      <c r="EA5" s="1"/>
      <c r="EB5" s="1"/>
      <c r="EC5" s="1"/>
      <c r="ED5" s="1"/>
      <c r="EE5" s="1"/>
      <c r="EF5" s="1"/>
      <c r="EG5" s="1"/>
      <c r="EH5" s="1"/>
      <c r="EI5" s="1"/>
      <c r="EJ5" s="1"/>
      <c r="EK5" s="1"/>
      <c r="EL5" s="1"/>
      <c r="EM5" s="1"/>
      <c r="EN5" s="1"/>
      <c r="EO5" s="1"/>
      <c r="EP5" s="1"/>
      <c r="EQ5" s="1"/>
      <c r="ER5" s="1"/>
      <c r="ES5" s="1"/>
      <c r="ET5" s="1"/>
      <c r="EU5" s="1"/>
      <c r="EV5" s="1"/>
      <c r="EW5" s="1"/>
      <c r="EX5" s="1"/>
      <c r="EY5" s="1"/>
      <c r="EZ5" s="1"/>
      <c r="FA5" s="1"/>
      <c r="FB5" s="1"/>
      <c r="FC5" s="1"/>
      <c r="FD5" s="1"/>
      <c r="FE5" s="1"/>
      <c r="FF5" s="1"/>
      <c r="FG5" s="1"/>
      <c r="FH5" s="1"/>
      <c r="FI5" s="1"/>
      <c r="FJ5" s="1"/>
      <c r="FK5" s="1"/>
      <c r="FL5" s="1"/>
      <c r="FM5" s="1"/>
      <c r="FN5" s="1"/>
      <c r="FO5" s="1"/>
      <c r="FP5" s="1"/>
      <c r="FQ5" s="1"/>
      <c r="FR5" s="1"/>
      <c r="FS5" s="1"/>
      <c r="FT5" s="1"/>
      <c r="FU5" s="1"/>
      <c r="FV5" s="1"/>
      <c r="FW5" s="1"/>
      <c r="FX5" s="1"/>
      <c r="FY5" s="1"/>
      <c r="FZ5" s="1"/>
      <c r="GA5" s="1"/>
      <c r="GB5" s="1"/>
      <c r="GC5" s="1"/>
      <c r="GD5" s="1"/>
      <c r="GE5" s="1"/>
      <c r="GF5" s="1"/>
      <c r="GG5" s="1"/>
      <c r="GH5" s="1"/>
      <c r="GI5" s="1"/>
      <c r="GJ5" s="1"/>
      <c r="GK5" s="1"/>
      <c r="GL5" s="1"/>
      <c r="GM5" s="1"/>
      <c r="GN5" s="1"/>
      <c r="GO5" s="1"/>
      <c r="GP5" s="1"/>
      <c r="GQ5" s="1"/>
      <c r="GR5" s="1"/>
      <c r="GS5" s="1"/>
      <c r="GT5" s="1"/>
      <c r="GU5" s="1"/>
      <c r="GV5" s="1"/>
      <c r="GW5" s="1"/>
      <c r="GX5" s="1"/>
      <c r="GY5" s="1"/>
      <c r="GZ5" s="1"/>
      <c r="HA5" s="1"/>
      <c r="HB5" s="1"/>
      <c r="HC5" s="1"/>
      <c r="HD5" s="1"/>
      <c r="HE5" s="1"/>
      <c r="HF5" s="1"/>
      <c r="HG5" s="1"/>
      <c r="HH5" s="1"/>
      <c r="HI5" s="1"/>
      <c r="HJ5" s="1"/>
      <c r="HK5" s="1"/>
      <c r="HL5" s="1"/>
      <c r="HM5" s="1"/>
      <c r="HN5" s="1"/>
      <c r="HO5" s="1"/>
      <c r="HP5" s="1"/>
      <c r="HQ5" s="1"/>
      <c r="HR5" s="1"/>
      <c r="HS5" s="1"/>
      <c r="HT5" s="1"/>
      <c r="HU5" s="1"/>
      <c r="HV5" s="1"/>
      <c r="HW5" s="1"/>
      <c r="HX5" s="1"/>
      <c r="HY5" s="1"/>
      <c r="HZ5" s="1"/>
      <c r="IA5" s="1"/>
      <c r="IB5" s="1"/>
      <c r="IC5" s="1"/>
      <c r="ID5" s="1"/>
      <c r="IE5" s="1"/>
      <c r="IF5" s="1"/>
      <c r="IG5" s="1"/>
      <c r="IH5" s="1"/>
      <c r="II5" s="1"/>
      <c r="IJ5" s="1"/>
      <c r="IK5" s="1"/>
      <c r="IL5" s="1"/>
      <c r="IM5" s="1"/>
      <c r="IN5" s="1"/>
      <c r="IO5" s="1"/>
      <c r="IP5" s="1"/>
      <c r="IQ5" s="1"/>
      <c r="IR5" s="1"/>
      <c r="IS5" s="1"/>
      <c r="IT5" s="1"/>
      <c r="IU5" s="1"/>
      <c r="IV5" s="1"/>
    </row>
    <row r="6" spans="1:256" s="4" customFormat="1" ht="36" customHeight="1">
      <c r="A6" s="7"/>
      <c r="B6" s="7"/>
      <c r="C6" s="9" t="s">
        <v>534</v>
      </c>
      <c r="D6" s="10"/>
      <c r="E6" s="10"/>
      <c r="F6" s="10"/>
      <c r="G6" s="11">
        <v>10</v>
      </c>
      <c r="H6" s="10"/>
      <c r="I6" s="7"/>
      <c r="J6" s="7"/>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c r="IS6" s="1"/>
      <c r="IT6" s="1"/>
      <c r="IU6" s="1"/>
      <c r="IV6" s="1"/>
    </row>
    <row r="7" spans="1:256" s="4" customFormat="1" ht="36" customHeight="1">
      <c r="A7" s="7"/>
      <c r="B7" s="7"/>
      <c r="C7" s="9" t="s">
        <v>535</v>
      </c>
      <c r="D7" s="10"/>
      <c r="E7" s="10"/>
      <c r="F7" s="10"/>
      <c r="G7" s="7" t="s">
        <v>387</v>
      </c>
      <c r="H7" s="10"/>
      <c r="I7" s="7" t="s">
        <v>387</v>
      </c>
      <c r="J7" s="7"/>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c r="BG7" s="1"/>
      <c r="BH7" s="1"/>
      <c r="BI7" s="1"/>
      <c r="BJ7" s="1"/>
      <c r="BK7" s="1"/>
      <c r="BL7" s="1"/>
      <c r="BM7" s="1"/>
      <c r="BN7" s="1"/>
      <c r="BO7" s="1"/>
      <c r="BP7" s="1"/>
      <c r="BQ7" s="1"/>
      <c r="BR7" s="1"/>
      <c r="BS7" s="1"/>
      <c r="BT7" s="1"/>
      <c r="BU7" s="1"/>
      <c r="BV7" s="1"/>
      <c r="BW7" s="1"/>
      <c r="BX7" s="1"/>
      <c r="BY7" s="1"/>
      <c r="BZ7" s="1"/>
      <c r="CA7" s="1"/>
      <c r="CB7" s="1"/>
      <c r="CC7" s="1"/>
      <c r="CD7" s="1"/>
      <c r="CE7" s="1"/>
      <c r="CF7" s="1"/>
      <c r="CG7" s="1"/>
      <c r="CH7" s="1"/>
      <c r="CI7" s="1"/>
      <c r="CJ7" s="1"/>
      <c r="CK7" s="1"/>
      <c r="CL7" s="1"/>
      <c r="CM7" s="1"/>
      <c r="CN7" s="1"/>
      <c r="CO7" s="1"/>
      <c r="CP7" s="1"/>
      <c r="CQ7" s="1"/>
      <c r="CR7" s="1"/>
      <c r="CS7" s="1"/>
      <c r="CT7" s="1"/>
      <c r="CU7" s="1"/>
      <c r="CV7" s="1"/>
      <c r="CW7" s="1"/>
      <c r="CX7" s="1"/>
      <c r="CY7" s="1"/>
      <c r="CZ7" s="1"/>
      <c r="DA7" s="1"/>
      <c r="DB7" s="1"/>
      <c r="DC7" s="1"/>
      <c r="DD7" s="1"/>
      <c r="DE7" s="1"/>
      <c r="DF7" s="1"/>
      <c r="DG7" s="1"/>
      <c r="DH7" s="1"/>
      <c r="DI7" s="1"/>
      <c r="DJ7" s="1"/>
      <c r="DK7" s="1"/>
      <c r="DL7" s="1"/>
      <c r="DM7" s="1"/>
      <c r="DN7" s="1"/>
      <c r="DO7" s="1"/>
      <c r="DP7" s="1"/>
      <c r="DQ7" s="1"/>
      <c r="DR7" s="1"/>
      <c r="DS7" s="1"/>
      <c r="DT7" s="1"/>
      <c r="DU7" s="1"/>
      <c r="DV7" s="1"/>
      <c r="DW7" s="1"/>
      <c r="DX7" s="1"/>
      <c r="DY7" s="1"/>
      <c r="DZ7" s="1"/>
      <c r="EA7" s="1"/>
      <c r="EB7" s="1"/>
      <c r="EC7" s="1"/>
      <c r="ED7" s="1"/>
      <c r="EE7" s="1"/>
      <c r="EF7" s="1"/>
      <c r="EG7" s="1"/>
      <c r="EH7" s="1"/>
      <c r="EI7" s="1"/>
      <c r="EJ7" s="1"/>
      <c r="EK7" s="1"/>
      <c r="EL7" s="1"/>
      <c r="EM7" s="1"/>
      <c r="EN7" s="1"/>
      <c r="EO7" s="1"/>
      <c r="EP7" s="1"/>
      <c r="EQ7" s="1"/>
      <c r="ER7" s="1"/>
      <c r="ES7" s="1"/>
      <c r="ET7" s="1"/>
      <c r="EU7" s="1"/>
      <c r="EV7" s="1"/>
      <c r="EW7" s="1"/>
      <c r="EX7" s="1"/>
      <c r="EY7" s="1"/>
      <c r="EZ7" s="1"/>
      <c r="FA7" s="1"/>
      <c r="FB7" s="1"/>
      <c r="FC7" s="1"/>
      <c r="FD7" s="1"/>
      <c r="FE7" s="1"/>
      <c r="FF7" s="1"/>
      <c r="FG7" s="1"/>
      <c r="FH7" s="1"/>
      <c r="FI7" s="1"/>
      <c r="FJ7" s="1"/>
      <c r="FK7" s="1"/>
      <c r="FL7" s="1"/>
      <c r="FM7" s="1"/>
      <c r="FN7" s="1"/>
      <c r="FO7" s="1"/>
      <c r="FP7" s="1"/>
      <c r="FQ7" s="1"/>
      <c r="FR7" s="1"/>
      <c r="FS7" s="1"/>
      <c r="FT7" s="1"/>
      <c r="FU7" s="1"/>
      <c r="FV7" s="1"/>
      <c r="FW7" s="1"/>
      <c r="FX7" s="1"/>
      <c r="FY7" s="1"/>
      <c r="FZ7" s="1"/>
      <c r="GA7" s="1"/>
      <c r="GB7" s="1"/>
      <c r="GC7" s="1"/>
      <c r="GD7" s="1"/>
      <c r="GE7" s="1"/>
      <c r="GF7" s="1"/>
      <c r="GG7" s="1"/>
      <c r="GH7" s="1"/>
      <c r="GI7" s="1"/>
      <c r="GJ7" s="1"/>
      <c r="GK7" s="1"/>
      <c r="GL7" s="1"/>
      <c r="GM7" s="1"/>
      <c r="GN7" s="1"/>
      <c r="GO7" s="1"/>
      <c r="GP7" s="1"/>
      <c r="GQ7" s="1"/>
      <c r="GR7" s="1"/>
      <c r="GS7" s="1"/>
      <c r="GT7" s="1"/>
      <c r="GU7" s="1"/>
      <c r="GV7" s="1"/>
      <c r="GW7" s="1"/>
      <c r="GX7" s="1"/>
      <c r="GY7" s="1"/>
      <c r="GZ7" s="1"/>
      <c r="HA7" s="1"/>
      <c r="HB7" s="1"/>
      <c r="HC7" s="1"/>
      <c r="HD7" s="1"/>
      <c r="HE7" s="1"/>
      <c r="HF7" s="1"/>
      <c r="HG7" s="1"/>
      <c r="HH7" s="1"/>
      <c r="HI7" s="1"/>
      <c r="HJ7" s="1"/>
      <c r="HK7" s="1"/>
      <c r="HL7" s="1"/>
      <c r="HM7" s="1"/>
      <c r="HN7" s="1"/>
      <c r="HO7" s="1"/>
      <c r="HP7" s="1"/>
      <c r="HQ7" s="1"/>
      <c r="HR7" s="1"/>
      <c r="HS7" s="1"/>
      <c r="HT7" s="1"/>
      <c r="HU7" s="1"/>
      <c r="HV7" s="1"/>
      <c r="HW7" s="1"/>
      <c r="HX7" s="1"/>
      <c r="HY7" s="1"/>
      <c r="HZ7" s="1"/>
      <c r="IA7" s="1"/>
      <c r="IB7" s="1"/>
      <c r="IC7" s="1"/>
      <c r="ID7" s="1"/>
      <c r="IE7" s="1"/>
      <c r="IF7" s="1"/>
      <c r="IG7" s="1"/>
      <c r="IH7" s="1"/>
      <c r="II7" s="1"/>
      <c r="IJ7" s="1"/>
      <c r="IK7" s="1"/>
      <c r="IL7" s="1"/>
      <c r="IM7" s="1"/>
      <c r="IN7" s="1"/>
      <c r="IO7" s="1"/>
      <c r="IP7" s="1"/>
      <c r="IQ7" s="1"/>
      <c r="IR7" s="1"/>
      <c r="IS7" s="1"/>
      <c r="IT7" s="1"/>
      <c r="IU7" s="1"/>
      <c r="IV7" s="1"/>
    </row>
    <row r="8" spans="1:256" s="4" customFormat="1" ht="36" customHeight="1">
      <c r="A8" s="7"/>
      <c r="B8" s="7"/>
      <c r="C8" s="9" t="s">
        <v>536</v>
      </c>
      <c r="D8" s="10"/>
      <c r="E8" s="10"/>
      <c r="F8" s="10"/>
      <c r="G8" s="7" t="s">
        <v>387</v>
      </c>
      <c r="H8" s="10"/>
      <c r="I8" s="7" t="s">
        <v>387</v>
      </c>
      <c r="J8" s="7"/>
      <c r="K8" s="1"/>
      <c r="L8" s="1"/>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c r="IT8" s="1"/>
      <c r="IU8" s="1"/>
      <c r="IV8" s="1"/>
    </row>
    <row r="9" spans="1:10" s="1" customFormat="1" ht="36" customHeight="1">
      <c r="A9" s="7"/>
      <c r="B9" s="7"/>
      <c r="C9" s="9" t="s">
        <v>537</v>
      </c>
      <c r="D9" s="10"/>
      <c r="E9" s="10"/>
      <c r="F9" s="10"/>
      <c r="G9" s="7" t="s">
        <v>387</v>
      </c>
      <c r="H9" s="10"/>
      <c r="I9" s="7" t="s">
        <v>387</v>
      </c>
      <c r="J9" s="7"/>
    </row>
    <row r="10" spans="1:10" s="1" customFormat="1" ht="36" customHeight="1">
      <c r="A10" s="7" t="s">
        <v>538</v>
      </c>
      <c r="B10" s="7" t="s">
        <v>539</v>
      </c>
      <c r="C10" s="7"/>
      <c r="D10" s="7"/>
      <c r="E10" s="7"/>
      <c r="F10" s="7" t="s">
        <v>475</v>
      </c>
      <c r="G10" s="7"/>
      <c r="H10" s="7"/>
      <c r="I10" s="7"/>
      <c r="J10" s="7"/>
    </row>
    <row r="11" spans="1:10" s="1" customFormat="1" ht="90" customHeight="1">
      <c r="A11" s="7"/>
      <c r="B11" s="12"/>
      <c r="C11" s="13"/>
      <c r="D11" s="13"/>
      <c r="E11" s="14"/>
      <c r="F11" s="7"/>
      <c r="G11" s="7"/>
      <c r="H11" s="7"/>
      <c r="I11" s="7"/>
      <c r="J11" s="7"/>
    </row>
    <row r="12" spans="1:10" s="1" customFormat="1" ht="36" customHeight="1">
      <c r="A12" s="15" t="s">
        <v>540</v>
      </c>
      <c r="B12" s="16"/>
      <c r="C12" s="17"/>
      <c r="D12" s="15" t="s">
        <v>541</v>
      </c>
      <c r="E12" s="16"/>
      <c r="F12" s="17"/>
      <c r="G12" s="18" t="s">
        <v>504</v>
      </c>
      <c r="H12" s="18" t="s">
        <v>531</v>
      </c>
      <c r="I12" s="18" t="s">
        <v>533</v>
      </c>
      <c r="J12" s="18" t="s">
        <v>505</v>
      </c>
    </row>
    <row r="13" spans="1:10" s="1" customFormat="1" ht="36" customHeight="1">
      <c r="A13" s="15" t="s">
        <v>498</v>
      </c>
      <c r="B13" s="7" t="s">
        <v>499</v>
      </c>
      <c r="C13" s="7" t="s">
        <v>500</v>
      </c>
      <c r="D13" s="7" t="s">
        <v>501</v>
      </c>
      <c r="E13" s="7" t="s">
        <v>502</v>
      </c>
      <c r="F13" s="7" t="s">
        <v>503</v>
      </c>
      <c r="G13" s="19"/>
      <c r="H13" s="19"/>
      <c r="I13" s="19"/>
      <c r="J13" s="19"/>
    </row>
    <row r="14" spans="1:10" s="1" customFormat="1" ht="28.5" customHeight="1">
      <c r="A14" s="20" t="s">
        <v>11</v>
      </c>
      <c r="B14" s="8" t="s">
        <v>11</v>
      </c>
      <c r="C14" s="8" t="s">
        <v>11</v>
      </c>
      <c r="D14" s="8"/>
      <c r="E14" s="8" t="s">
        <v>11</v>
      </c>
      <c r="F14" s="8"/>
      <c r="G14" s="8" t="s">
        <v>11</v>
      </c>
      <c r="H14" s="7"/>
      <c r="I14" s="7"/>
      <c r="J14" s="27" t="s">
        <v>11</v>
      </c>
    </row>
    <row r="15" spans="1:10" s="1" customFormat="1" ht="30" customHeight="1">
      <c r="A15" s="20" t="s">
        <v>11</v>
      </c>
      <c r="B15" s="8" t="s">
        <v>11</v>
      </c>
      <c r="C15" s="8" t="s">
        <v>11</v>
      </c>
      <c r="D15" s="8"/>
      <c r="E15" s="8" t="s">
        <v>11</v>
      </c>
      <c r="F15" s="8"/>
      <c r="G15" s="8" t="s">
        <v>11</v>
      </c>
      <c r="H15" s="7"/>
      <c r="I15" s="7"/>
      <c r="J15" s="27" t="s">
        <v>11</v>
      </c>
    </row>
    <row r="16" spans="1:10" s="1" customFormat="1" ht="30" customHeight="1">
      <c r="A16" s="20" t="s">
        <v>11</v>
      </c>
      <c r="B16" s="8" t="s">
        <v>11</v>
      </c>
      <c r="C16" s="8" t="s">
        <v>11</v>
      </c>
      <c r="D16" s="8"/>
      <c r="E16" s="8" t="s">
        <v>11</v>
      </c>
      <c r="F16" s="8"/>
      <c r="G16" s="8" t="s">
        <v>11</v>
      </c>
      <c r="H16" s="7"/>
      <c r="I16" s="7"/>
      <c r="J16" s="27" t="s">
        <v>11</v>
      </c>
    </row>
    <row r="17" spans="1:10" s="1" customFormat="1" ht="30" customHeight="1">
      <c r="A17" s="20" t="s">
        <v>11</v>
      </c>
      <c r="B17" s="8" t="s">
        <v>11</v>
      </c>
      <c r="C17" s="8" t="s">
        <v>11</v>
      </c>
      <c r="D17" s="8"/>
      <c r="E17" s="8" t="s">
        <v>11</v>
      </c>
      <c r="F17" s="8"/>
      <c r="G17" s="8" t="s">
        <v>11</v>
      </c>
      <c r="H17" s="7"/>
      <c r="I17" s="7"/>
      <c r="J17" s="27" t="s">
        <v>11</v>
      </c>
    </row>
    <row r="18" spans="1:10" s="1" customFormat="1" ht="30" customHeight="1">
      <c r="A18" s="20" t="s">
        <v>11</v>
      </c>
      <c r="B18" s="8" t="s">
        <v>11</v>
      </c>
      <c r="C18" s="8" t="s">
        <v>11</v>
      </c>
      <c r="D18" s="8"/>
      <c r="E18" s="8" t="s">
        <v>11</v>
      </c>
      <c r="F18" s="8"/>
      <c r="G18" s="8" t="s">
        <v>11</v>
      </c>
      <c r="H18" s="7"/>
      <c r="I18" s="7"/>
      <c r="J18" s="27" t="s">
        <v>11</v>
      </c>
    </row>
    <row r="19" spans="1:10" s="1" customFormat="1" ht="30" customHeight="1">
      <c r="A19" s="20" t="s">
        <v>11</v>
      </c>
      <c r="B19" s="8" t="s">
        <v>11</v>
      </c>
      <c r="C19" s="8" t="s">
        <v>11</v>
      </c>
      <c r="D19" s="8"/>
      <c r="E19" s="8" t="s">
        <v>11</v>
      </c>
      <c r="F19" s="8"/>
      <c r="G19" s="8" t="s">
        <v>11</v>
      </c>
      <c r="H19" s="7"/>
      <c r="I19" s="7"/>
      <c r="J19" s="27" t="s">
        <v>11</v>
      </c>
    </row>
    <row r="20" spans="1:10" s="1" customFormat="1" ht="54" customHeight="1">
      <c r="A20" s="21" t="s">
        <v>542</v>
      </c>
      <c r="B20" s="21"/>
      <c r="C20" s="21"/>
      <c r="D20" s="22"/>
      <c r="E20" s="22"/>
      <c r="F20" s="22"/>
      <c r="G20" s="22"/>
      <c r="H20" s="22"/>
      <c r="I20" s="22"/>
      <c r="J20" s="22"/>
    </row>
    <row r="21" spans="1:10" s="1" customFormat="1" ht="25.5" customHeight="1">
      <c r="A21" s="21" t="s">
        <v>543</v>
      </c>
      <c r="B21" s="21"/>
      <c r="C21" s="21"/>
      <c r="D21" s="21"/>
      <c r="E21" s="21"/>
      <c r="F21" s="21"/>
      <c r="G21" s="21"/>
      <c r="H21" s="23">
        <v>100</v>
      </c>
      <c r="I21" s="21"/>
      <c r="J21" s="21" t="s">
        <v>544</v>
      </c>
    </row>
    <row r="22" spans="1:10" ht="13.5">
      <c r="A22" s="24" t="s">
        <v>374</v>
      </c>
      <c r="B22" s="24"/>
      <c r="C22" s="24"/>
      <c r="D22" s="24"/>
      <c r="E22" s="24"/>
      <c r="F22" s="24"/>
      <c r="G22" s="24"/>
      <c r="H22" s="24"/>
      <c r="I22" s="24"/>
      <c r="J22" s="24"/>
    </row>
    <row r="23" spans="1:6" ht="13.5">
      <c r="A23" s="25"/>
      <c r="B23" s="25"/>
      <c r="C23" s="25"/>
      <c r="D23" s="25"/>
      <c r="E23" s="25"/>
      <c r="F23" s="25"/>
    </row>
    <row r="24" spans="1:6" ht="13.5">
      <c r="A24" s="25"/>
      <c r="B24" s="25"/>
      <c r="C24" s="25"/>
      <c r="D24" s="25"/>
      <c r="E24" s="25"/>
      <c r="F24" s="25"/>
    </row>
    <row r="25" spans="1:6" ht="13.5">
      <c r="A25" s="25"/>
      <c r="B25" s="25"/>
      <c r="C25" s="25"/>
      <c r="D25" s="25"/>
      <c r="E25" s="25"/>
      <c r="F25" s="25"/>
    </row>
    <row r="26" spans="1:6" ht="13.5">
      <c r="A26" s="25"/>
      <c r="B26" s="25"/>
      <c r="C26" s="25"/>
      <c r="D26" s="25"/>
      <c r="E26" s="25"/>
      <c r="F26" s="25"/>
    </row>
    <row r="27" spans="1:6" ht="13.5">
      <c r="A27" s="25"/>
      <c r="B27" s="25"/>
      <c r="C27" s="25"/>
      <c r="D27" s="25"/>
      <c r="E27" s="25"/>
      <c r="F27" s="25"/>
    </row>
    <row r="28" spans="1:6" ht="13.5">
      <c r="A28" s="25"/>
      <c r="B28" s="25"/>
      <c r="C28" s="25"/>
      <c r="D28" s="25"/>
      <c r="E28" s="25"/>
      <c r="F28" s="25"/>
    </row>
    <row r="29" spans="1:6" ht="13.5">
      <c r="A29" s="25"/>
      <c r="B29" s="25"/>
      <c r="C29" s="25"/>
      <c r="D29" s="25"/>
      <c r="E29" s="25"/>
      <c r="F29" s="25"/>
    </row>
    <row r="30" spans="1:6" ht="13.5">
      <c r="A30" s="25"/>
      <c r="B30" s="25"/>
      <c r="C30" s="25"/>
      <c r="D30" s="25"/>
      <c r="E30" s="25"/>
      <c r="F30" s="25"/>
    </row>
    <row r="31" spans="1:6" ht="13.5">
      <c r="A31" s="25"/>
      <c r="B31" s="25"/>
      <c r="C31" s="25"/>
      <c r="D31" s="25"/>
      <c r="E31" s="25"/>
      <c r="F31" s="25"/>
    </row>
    <row r="32" spans="1:6" ht="13.5">
      <c r="A32" s="25"/>
      <c r="B32" s="25"/>
      <c r="C32" s="25"/>
      <c r="D32" s="25"/>
      <c r="E32" s="25"/>
      <c r="F32" s="25"/>
    </row>
    <row r="33" spans="1:6" ht="13.5">
      <c r="A33" s="25"/>
      <c r="B33" s="25"/>
      <c r="C33" s="25"/>
      <c r="D33" s="25"/>
      <c r="E33" s="25"/>
      <c r="F33" s="25"/>
    </row>
    <row r="34" spans="1:6" ht="13.5">
      <c r="A34" s="25"/>
      <c r="B34" s="25"/>
      <c r="C34" s="25"/>
      <c r="D34" s="25"/>
      <c r="E34" s="25"/>
      <c r="F34" s="25"/>
    </row>
    <row r="35" spans="1:6" ht="13.5">
      <c r="A35" s="25"/>
      <c r="B35" s="25"/>
      <c r="C35" s="25"/>
      <c r="D35" s="25"/>
      <c r="E35" s="25"/>
      <c r="F35" s="25"/>
    </row>
    <row r="36" spans="1:6" ht="13.5">
      <c r="A36" s="25"/>
      <c r="B36" s="25"/>
      <c r="C36" s="25"/>
      <c r="D36" s="25"/>
      <c r="E36" s="25"/>
      <c r="F36" s="25"/>
    </row>
    <row r="37" spans="1:6" ht="13.5">
      <c r="A37" s="25"/>
      <c r="B37" s="25"/>
      <c r="C37" s="25"/>
      <c r="D37" s="25"/>
      <c r="E37" s="25"/>
      <c r="F37" s="25"/>
    </row>
    <row r="38" spans="1:6" ht="13.5">
      <c r="A38" s="25"/>
      <c r="B38" s="25"/>
      <c r="C38" s="25"/>
      <c r="D38" s="25"/>
      <c r="E38" s="25"/>
      <c r="F38" s="25"/>
    </row>
  </sheetData>
  <sheetProtection/>
  <mergeCells count="27">
    <mergeCell ref="A1:J1"/>
    <mergeCell ref="A3:B3"/>
    <mergeCell ref="C3:J3"/>
    <mergeCell ref="A4:B4"/>
    <mergeCell ref="C4:E4"/>
    <mergeCell ref="G4:J4"/>
    <mergeCell ref="I5:J5"/>
    <mergeCell ref="I6:J6"/>
    <mergeCell ref="I7:J7"/>
    <mergeCell ref="I8:J8"/>
    <mergeCell ref="I9:J9"/>
    <mergeCell ref="B10:E10"/>
    <mergeCell ref="F10:J10"/>
    <mergeCell ref="B11:E11"/>
    <mergeCell ref="F11:J11"/>
    <mergeCell ref="A12:C12"/>
    <mergeCell ref="D12:F12"/>
    <mergeCell ref="A20:C20"/>
    <mergeCell ref="D20:J20"/>
    <mergeCell ref="A21:G21"/>
    <mergeCell ref="A22:J22"/>
    <mergeCell ref="A10:A11"/>
    <mergeCell ref="G12:G13"/>
    <mergeCell ref="H12:H13"/>
    <mergeCell ref="I12:I13"/>
    <mergeCell ref="J12:J13"/>
    <mergeCell ref="A5:B9"/>
  </mergeCells>
  <printOptions horizontalCentered="1"/>
  <pageMargins left="0.71" right="0.71" top="0.75" bottom="0.75" header="0.31" footer="0.31"/>
  <pageSetup fitToHeight="1" fitToWidth="1" horizontalDpi="600" verticalDpi="600" orientation="portrait" paperSize="9" scale="84"/>
</worksheet>
</file>

<file path=xl/worksheets/sheet2.xml><?xml version="1.0" encoding="utf-8"?>
<worksheet xmlns="http://schemas.openxmlformats.org/spreadsheetml/2006/main" xmlns:r="http://schemas.openxmlformats.org/officeDocument/2006/relationships">
  <sheetPr>
    <pageSetUpPr fitToPage="1"/>
  </sheetPr>
  <dimension ref="A1:M38"/>
  <sheetViews>
    <sheetView workbookViewId="0" topLeftCell="A13">
      <selection activeCell="G22" sqref="G22"/>
    </sheetView>
  </sheetViews>
  <sheetFormatPr defaultColWidth="9.00390625" defaultRowHeight="14.25"/>
  <cols>
    <col min="1" max="3" width="5.625" style="290" customWidth="1"/>
    <col min="4" max="4" width="10.00390625" style="290" customWidth="1"/>
    <col min="5" max="8" width="13.50390625" style="290" customWidth="1"/>
    <col min="9" max="9" width="15.00390625" style="290" customWidth="1"/>
    <col min="10" max="11" width="13.50390625" style="290" customWidth="1"/>
    <col min="12" max="16384" width="9.00390625" style="290" customWidth="1"/>
  </cols>
  <sheetData>
    <row r="1" spans="1:12" s="131" customFormat="1" ht="29.25" customHeight="1">
      <c r="A1" s="268" t="s">
        <v>85</v>
      </c>
      <c r="B1" s="268"/>
      <c r="C1" s="268"/>
      <c r="D1" s="268"/>
      <c r="E1" s="268"/>
      <c r="F1" s="268"/>
      <c r="G1" s="268"/>
      <c r="H1" s="268"/>
      <c r="I1" s="268"/>
      <c r="J1" s="268"/>
      <c r="K1" s="268"/>
      <c r="L1" s="268"/>
    </row>
    <row r="2" spans="1:12" s="267" customFormat="1" ht="18" customHeight="1">
      <c r="A2" s="199"/>
      <c r="B2" s="199"/>
      <c r="C2" s="199"/>
      <c r="D2" s="199"/>
      <c r="E2" s="199"/>
      <c r="F2" s="199"/>
      <c r="G2" s="199"/>
      <c r="H2" s="199"/>
      <c r="I2" s="199"/>
      <c r="J2" s="199"/>
      <c r="K2" s="199"/>
      <c r="L2" s="284" t="s">
        <v>86</v>
      </c>
    </row>
    <row r="3" spans="1:13" s="267" customFormat="1" ht="18" customHeight="1">
      <c r="A3" s="100" t="s">
        <v>2</v>
      </c>
      <c r="B3" s="199"/>
      <c r="C3" s="199"/>
      <c r="D3" s="199"/>
      <c r="E3" s="199"/>
      <c r="F3" s="199"/>
      <c r="G3" s="269"/>
      <c r="H3" s="199"/>
      <c r="I3" s="199"/>
      <c r="J3" s="199"/>
      <c r="K3" s="199"/>
      <c r="L3" s="284" t="s">
        <v>3</v>
      </c>
      <c r="M3" s="266"/>
    </row>
    <row r="4" spans="1:13" s="267" customFormat="1" ht="21" customHeight="1">
      <c r="A4" s="180" t="s">
        <v>6</v>
      </c>
      <c r="B4" s="180"/>
      <c r="C4" s="180" t="s">
        <v>11</v>
      </c>
      <c r="D4" s="180" t="s">
        <v>11</v>
      </c>
      <c r="E4" s="161" t="s">
        <v>72</v>
      </c>
      <c r="F4" s="161" t="s">
        <v>87</v>
      </c>
      <c r="G4" s="161" t="s">
        <v>88</v>
      </c>
      <c r="H4" s="162" t="s">
        <v>89</v>
      </c>
      <c r="I4" s="162"/>
      <c r="J4" s="161" t="s">
        <v>90</v>
      </c>
      <c r="K4" s="161" t="s">
        <v>91</v>
      </c>
      <c r="L4" s="161" t="s">
        <v>92</v>
      </c>
      <c r="M4" s="266"/>
    </row>
    <row r="5" spans="1:13" s="267" customFormat="1" ht="21" customHeight="1">
      <c r="A5" s="161" t="s">
        <v>93</v>
      </c>
      <c r="B5" s="161"/>
      <c r="C5" s="161"/>
      <c r="D5" s="180" t="s">
        <v>94</v>
      </c>
      <c r="E5" s="161"/>
      <c r="F5" s="161" t="s">
        <v>11</v>
      </c>
      <c r="G5" s="161" t="s">
        <v>11</v>
      </c>
      <c r="H5" s="162"/>
      <c r="I5" s="162"/>
      <c r="J5" s="161" t="s">
        <v>11</v>
      </c>
      <c r="K5" s="161" t="s">
        <v>11</v>
      </c>
      <c r="L5" s="161" t="s">
        <v>95</v>
      </c>
      <c r="M5" s="266"/>
    </row>
    <row r="6" spans="1:13" s="267" customFormat="1" ht="21" customHeight="1">
      <c r="A6" s="161"/>
      <c r="B6" s="161" t="s">
        <v>11</v>
      </c>
      <c r="C6" s="161" t="s">
        <v>11</v>
      </c>
      <c r="D6" s="180" t="s">
        <v>11</v>
      </c>
      <c r="E6" s="161" t="s">
        <v>11</v>
      </c>
      <c r="F6" s="161" t="s">
        <v>11</v>
      </c>
      <c r="G6" s="179"/>
      <c r="H6" s="162" t="s">
        <v>95</v>
      </c>
      <c r="I6" s="300" t="s">
        <v>96</v>
      </c>
      <c r="J6" s="161"/>
      <c r="K6" s="161" t="s">
        <v>11</v>
      </c>
      <c r="L6" s="161" t="s">
        <v>11</v>
      </c>
      <c r="M6" s="266"/>
    </row>
    <row r="7" spans="1:13" s="267" customFormat="1" ht="21" customHeight="1">
      <c r="A7" s="161"/>
      <c r="B7" s="161" t="s">
        <v>11</v>
      </c>
      <c r="C7" s="161" t="s">
        <v>11</v>
      </c>
      <c r="D7" s="180" t="s">
        <v>11</v>
      </c>
      <c r="E7" s="161" t="s">
        <v>11</v>
      </c>
      <c r="F7" s="161" t="s">
        <v>11</v>
      </c>
      <c r="G7" s="161" t="s">
        <v>11</v>
      </c>
      <c r="H7" s="162"/>
      <c r="I7" s="300"/>
      <c r="J7" s="161" t="s">
        <v>11</v>
      </c>
      <c r="K7" s="161" t="s">
        <v>11</v>
      </c>
      <c r="L7" s="161" t="s">
        <v>11</v>
      </c>
      <c r="M7" s="266"/>
    </row>
    <row r="8" spans="1:13" s="267" customFormat="1" ht="21" customHeight="1">
      <c r="A8" s="298" t="s">
        <v>97</v>
      </c>
      <c r="B8" s="247" t="s">
        <v>98</v>
      </c>
      <c r="C8" s="247" t="s">
        <v>99</v>
      </c>
      <c r="D8" s="247" t="s">
        <v>10</v>
      </c>
      <c r="E8" s="246" t="s">
        <v>13</v>
      </c>
      <c r="F8" s="246" t="s">
        <v>16</v>
      </c>
      <c r="G8" s="246" t="s">
        <v>19</v>
      </c>
      <c r="H8" s="246" t="s">
        <v>22</v>
      </c>
      <c r="I8" s="246" t="s">
        <v>25</v>
      </c>
      <c r="J8" s="246" t="s">
        <v>28</v>
      </c>
      <c r="K8" s="246" t="s">
        <v>31</v>
      </c>
      <c r="L8" s="246" t="s">
        <v>34</v>
      </c>
      <c r="M8" s="266"/>
    </row>
    <row r="9" spans="1:13" s="267" customFormat="1" ht="21" customHeight="1">
      <c r="A9" s="298"/>
      <c r="B9" s="247" t="s">
        <v>11</v>
      </c>
      <c r="C9" s="247" t="s">
        <v>11</v>
      </c>
      <c r="D9" s="247" t="s">
        <v>100</v>
      </c>
      <c r="E9" s="147">
        <f>E10+E13+E16+E21+E24+E29</f>
        <v>860.35</v>
      </c>
      <c r="F9" s="147">
        <f>F10+F13+F16+F21+F24+F29</f>
        <v>838.35</v>
      </c>
      <c r="G9" s="147">
        <v>0</v>
      </c>
      <c r="H9" s="147">
        <v>0</v>
      </c>
      <c r="I9" s="147">
        <v>0</v>
      </c>
      <c r="J9" s="147">
        <v>0</v>
      </c>
      <c r="K9" s="147">
        <v>0</v>
      </c>
      <c r="L9" s="147">
        <v>22</v>
      </c>
      <c r="M9" s="266"/>
    </row>
    <row r="10" spans="1:13" s="267" customFormat="1" ht="21" customHeight="1">
      <c r="A10" s="207" t="s">
        <v>101</v>
      </c>
      <c r="B10" s="208"/>
      <c r="C10" s="208" t="s">
        <v>11</v>
      </c>
      <c r="D10" s="208" t="s">
        <v>102</v>
      </c>
      <c r="E10" s="147">
        <v>533.33</v>
      </c>
      <c r="F10" s="147">
        <f aca="true" t="shared" si="0" ref="F10:F14">F11</f>
        <v>533.33</v>
      </c>
      <c r="G10" s="147">
        <v>0</v>
      </c>
      <c r="H10" s="147">
        <v>0</v>
      </c>
      <c r="I10" s="147">
        <v>0</v>
      </c>
      <c r="J10" s="147">
        <v>0</v>
      </c>
      <c r="K10" s="147">
        <v>0</v>
      </c>
      <c r="L10" s="147">
        <v>0</v>
      </c>
      <c r="M10" s="266"/>
    </row>
    <row r="11" spans="1:13" s="267" customFormat="1" ht="21" customHeight="1">
      <c r="A11" s="207" t="s">
        <v>103</v>
      </c>
      <c r="B11" s="208"/>
      <c r="C11" s="208" t="s">
        <v>11</v>
      </c>
      <c r="D11" s="208" t="s">
        <v>104</v>
      </c>
      <c r="E11" s="147">
        <v>533.33</v>
      </c>
      <c r="F11" s="147">
        <f t="shared" si="0"/>
        <v>533.33</v>
      </c>
      <c r="G11" s="147">
        <v>0</v>
      </c>
      <c r="H11" s="147">
        <v>0</v>
      </c>
      <c r="I11" s="147">
        <v>0</v>
      </c>
      <c r="J11" s="147">
        <v>0</v>
      </c>
      <c r="K11" s="147">
        <v>0</v>
      </c>
      <c r="L11" s="147">
        <v>0</v>
      </c>
      <c r="M11" s="266"/>
    </row>
    <row r="12" spans="1:13" s="267" customFormat="1" ht="21" customHeight="1">
      <c r="A12" s="207" t="s">
        <v>105</v>
      </c>
      <c r="B12" s="208"/>
      <c r="C12" s="208" t="s">
        <v>11</v>
      </c>
      <c r="D12" s="208" t="s">
        <v>106</v>
      </c>
      <c r="E12" s="147">
        <v>533.33</v>
      </c>
      <c r="F12" s="147">
        <v>533.33</v>
      </c>
      <c r="G12" s="147">
        <v>0</v>
      </c>
      <c r="H12" s="147">
        <v>0</v>
      </c>
      <c r="I12" s="147">
        <v>0</v>
      </c>
      <c r="J12" s="147">
        <v>0</v>
      </c>
      <c r="K12" s="147">
        <v>0</v>
      </c>
      <c r="L12" s="147">
        <v>0</v>
      </c>
      <c r="M12" s="266"/>
    </row>
    <row r="13" spans="1:13" s="267" customFormat="1" ht="21" customHeight="1">
      <c r="A13" s="207" t="s">
        <v>107</v>
      </c>
      <c r="B13" s="208"/>
      <c r="C13" s="208" t="s">
        <v>11</v>
      </c>
      <c r="D13" s="208" t="s">
        <v>108</v>
      </c>
      <c r="E13" s="147">
        <v>31.34</v>
      </c>
      <c r="F13" s="147">
        <f t="shared" si="0"/>
        <v>31.34</v>
      </c>
      <c r="G13" s="147">
        <v>0</v>
      </c>
      <c r="H13" s="147">
        <v>0</v>
      </c>
      <c r="I13" s="147">
        <v>0</v>
      </c>
      <c r="J13" s="147">
        <v>0</v>
      </c>
      <c r="K13" s="147">
        <v>0</v>
      </c>
      <c r="L13" s="147">
        <v>0</v>
      </c>
      <c r="M13" s="266"/>
    </row>
    <row r="14" spans="1:13" s="267" customFormat="1" ht="21" customHeight="1">
      <c r="A14" s="207" t="s">
        <v>109</v>
      </c>
      <c r="B14" s="208"/>
      <c r="C14" s="208" t="s">
        <v>11</v>
      </c>
      <c r="D14" s="208" t="s">
        <v>110</v>
      </c>
      <c r="E14" s="147">
        <v>31.34</v>
      </c>
      <c r="F14" s="147">
        <f t="shared" si="0"/>
        <v>31.34</v>
      </c>
      <c r="G14" s="147">
        <v>0</v>
      </c>
      <c r="H14" s="147">
        <v>0</v>
      </c>
      <c r="I14" s="147">
        <v>0</v>
      </c>
      <c r="J14" s="147">
        <v>0</v>
      </c>
      <c r="K14" s="147">
        <v>0</v>
      </c>
      <c r="L14" s="147">
        <v>0</v>
      </c>
      <c r="M14" s="266"/>
    </row>
    <row r="15" spans="1:13" s="267" customFormat="1" ht="21" customHeight="1">
      <c r="A15" s="207" t="s">
        <v>111</v>
      </c>
      <c r="B15" s="208"/>
      <c r="C15" s="208" t="s">
        <v>11</v>
      </c>
      <c r="D15" s="208" t="s">
        <v>112</v>
      </c>
      <c r="E15" s="147">
        <v>31.34</v>
      </c>
      <c r="F15" s="147">
        <v>31.34</v>
      </c>
      <c r="G15" s="147">
        <v>0</v>
      </c>
      <c r="H15" s="147">
        <v>0</v>
      </c>
      <c r="I15" s="147">
        <v>0</v>
      </c>
      <c r="J15" s="147">
        <v>0</v>
      </c>
      <c r="K15" s="147">
        <v>0</v>
      </c>
      <c r="L15" s="147">
        <v>0</v>
      </c>
      <c r="M15" s="266"/>
    </row>
    <row r="16" spans="1:13" s="267" customFormat="1" ht="21" customHeight="1">
      <c r="A16" s="207" t="s">
        <v>113</v>
      </c>
      <c r="B16" s="208"/>
      <c r="C16" s="208" t="s">
        <v>11</v>
      </c>
      <c r="D16" s="208" t="s">
        <v>114</v>
      </c>
      <c r="E16" s="147">
        <v>23.31</v>
      </c>
      <c r="F16" s="147">
        <f>F17</f>
        <v>23.31</v>
      </c>
      <c r="G16" s="147">
        <v>0</v>
      </c>
      <c r="H16" s="147">
        <v>0</v>
      </c>
      <c r="I16" s="147">
        <v>0</v>
      </c>
      <c r="J16" s="147">
        <v>0</v>
      </c>
      <c r="K16" s="147">
        <v>0</v>
      </c>
      <c r="L16" s="147">
        <v>0</v>
      </c>
      <c r="M16" s="266"/>
    </row>
    <row r="17" spans="1:13" s="289" customFormat="1" ht="21" customHeight="1">
      <c r="A17" s="207" t="s">
        <v>115</v>
      </c>
      <c r="B17" s="208"/>
      <c r="C17" s="208" t="s">
        <v>11</v>
      </c>
      <c r="D17" s="208" t="s">
        <v>116</v>
      </c>
      <c r="E17" s="147">
        <v>23.31</v>
      </c>
      <c r="F17" s="147">
        <f>F18+F19+F20</f>
        <v>23.31</v>
      </c>
      <c r="G17" s="147">
        <v>0</v>
      </c>
      <c r="H17" s="147">
        <v>0</v>
      </c>
      <c r="I17" s="147">
        <v>0</v>
      </c>
      <c r="J17" s="147">
        <v>0</v>
      </c>
      <c r="K17" s="147">
        <v>0</v>
      </c>
      <c r="L17" s="147">
        <v>0</v>
      </c>
      <c r="M17" s="301"/>
    </row>
    <row r="18" spans="1:13" s="289" customFormat="1" ht="21" customHeight="1">
      <c r="A18" s="207" t="s">
        <v>117</v>
      </c>
      <c r="B18" s="208"/>
      <c r="C18" s="208" t="s">
        <v>11</v>
      </c>
      <c r="D18" s="208" t="s">
        <v>118</v>
      </c>
      <c r="E18" s="147">
        <v>15.55</v>
      </c>
      <c r="F18" s="147">
        <v>15.55</v>
      </c>
      <c r="G18" s="147">
        <v>0</v>
      </c>
      <c r="H18" s="147">
        <v>0</v>
      </c>
      <c r="I18" s="147">
        <v>0</v>
      </c>
      <c r="J18" s="147">
        <v>0</v>
      </c>
      <c r="K18" s="147">
        <v>0</v>
      </c>
      <c r="L18" s="147">
        <v>0</v>
      </c>
      <c r="M18" s="301"/>
    </row>
    <row r="19" spans="1:13" s="289" customFormat="1" ht="21" customHeight="1">
      <c r="A19" s="207" t="s">
        <v>119</v>
      </c>
      <c r="B19" s="208"/>
      <c r="C19" s="208" t="s">
        <v>11</v>
      </c>
      <c r="D19" s="208" t="s">
        <v>120</v>
      </c>
      <c r="E19" s="147">
        <v>7.52</v>
      </c>
      <c r="F19" s="147">
        <v>7.52</v>
      </c>
      <c r="G19" s="147">
        <v>0</v>
      </c>
      <c r="H19" s="147">
        <v>0</v>
      </c>
      <c r="I19" s="147">
        <v>0</v>
      </c>
      <c r="J19" s="147">
        <v>0</v>
      </c>
      <c r="K19" s="147">
        <v>0</v>
      </c>
      <c r="L19" s="147">
        <v>0</v>
      </c>
      <c r="M19" s="301"/>
    </row>
    <row r="20" spans="1:12" s="289" customFormat="1" ht="21" customHeight="1">
      <c r="A20" s="207" t="s">
        <v>121</v>
      </c>
      <c r="B20" s="208"/>
      <c r="C20" s="208" t="s">
        <v>11</v>
      </c>
      <c r="D20" s="208" t="s">
        <v>122</v>
      </c>
      <c r="E20" s="147">
        <v>0.24</v>
      </c>
      <c r="F20" s="147">
        <v>0.24</v>
      </c>
      <c r="G20" s="147">
        <v>0</v>
      </c>
      <c r="H20" s="147">
        <v>0</v>
      </c>
      <c r="I20" s="147">
        <v>0</v>
      </c>
      <c r="J20" s="147">
        <v>0</v>
      </c>
      <c r="K20" s="147">
        <v>0</v>
      </c>
      <c r="L20" s="147">
        <v>0</v>
      </c>
    </row>
    <row r="21" spans="1:12" ht="26.25" customHeight="1">
      <c r="A21" s="207" t="s">
        <v>123</v>
      </c>
      <c r="B21" s="208"/>
      <c r="C21" s="208" t="s">
        <v>11</v>
      </c>
      <c r="D21" s="208" t="s">
        <v>124</v>
      </c>
      <c r="E21" s="147">
        <v>154.99</v>
      </c>
      <c r="F21" s="147">
        <f aca="true" t="shared" si="1" ref="F21:F25">F22</f>
        <v>154.99</v>
      </c>
      <c r="G21" s="147">
        <v>0</v>
      </c>
      <c r="H21" s="147">
        <v>0</v>
      </c>
      <c r="I21" s="147">
        <v>0</v>
      </c>
      <c r="J21" s="147">
        <v>0</v>
      </c>
      <c r="K21" s="147">
        <v>0</v>
      </c>
      <c r="L21" s="147">
        <v>0</v>
      </c>
    </row>
    <row r="22" spans="1:12" ht="26.25" customHeight="1">
      <c r="A22" s="207" t="s">
        <v>125</v>
      </c>
      <c r="B22" s="208"/>
      <c r="C22" s="208" t="s">
        <v>11</v>
      </c>
      <c r="D22" s="208" t="s">
        <v>126</v>
      </c>
      <c r="E22" s="147">
        <v>154.99</v>
      </c>
      <c r="F22" s="147">
        <f t="shared" si="1"/>
        <v>154.99</v>
      </c>
      <c r="G22" s="147">
        <v>0</v>
      </c>
      <c r="H22" s="147">
        <v>0</v>
      </c>
      <c r="I22" s="147">
        <v>0</v>
      </c>
      <c r="J22" s="147">
        <v>0</v>
      </c>
      <c r="K22" s="147">
        <v>0</v>
      </c>
      <c r="L22" s="147">
        <v>0</v>
      </c>
    </row>
    <row r="23" spans="1:12" ht="26.25" customHeight="1">
      <c r="A23" s="207" t="s">
        <v>127</v>
      </c>
      <c r="B23" s="208"/>
      <c r="C23" s="208" t="s">
        <v>11</v>
      </c>
      <c r="D23" s="208" t="s">
        <v>128</v>
      </c>
      <c r="E23" s="147">
        <v>154.99</v>
      </c>
      <c r="F23" s="147">
        <v>154.99</v>
      </c>
      <c r="G23" s="147">
        <v>0</v>
      </c>
      <c r="H23" s="147">
        <v>0</v>
      </c>
      <c r="I23" s="147">
        <v>0</v>
      </c>
      <c r="J23" s="147">
        <v>0</v>
      </c>
      <c r="K23" s="147">
        <v>0</v>
      </c>
      <c r="L23" s="147">
        <v>0</v>
      </c>
    </row>
    <row r="24" spans="1:12" ht="26.25" customHeight="1">
      <c r="A24" s="207" t="s">
        <v>129</v>
      </c>
      <c r="B24" s="208"/>
      <c r="C24" s="208" t="s">
        <v>11</v>
      </c>
      <c r="D24" s="208" t="s">
        <v>130</v>
      </c>
      <c r="E24" s="147">
        <v>95.38</v>
      </c>
      <c r="F24" s="147">
        <f>F25+F27</f>
        <v>95.38</v>
      </c>
      <c r="G24" s="147">
        <v>0</v>
      </c>
      <c r="H24" s="147">
        <v>0</v>
      </c>
      <c r="I24" s="147">
        <v>0</v>
      </c>
      <c r="J24" s="147">
        <v>0</v>
      </c>
      <c r="K24" s="147">
        <v>0</v>
      </c>
      <c r="L24" s="147">
        <v>0</v>
      </c>
    </row>
    <row r="25" spans="1:12" ht="26.25" customHeight="1">
      <c r="A25" s="207" t="s">
        <v>131</v>
      </c>
      <c r="B25" s="208"/>
      <c r="C25" s="208" t="s">
        <v>11</v>
      </c>
      <c r="D25" s="208" t="s">
        <v>132</v>
      </c>
      <c r="E25" s="147">
        <v>50.93</v>
      </c>
      <c r="F25" s="147">
        <f t="shared" si="1"/>
        <v>50.93</v>
      </c>
      <c r="G25" s="147">
        <v>0</v>
      </c>
      <c r="H25" s="147">
        <v>0</v>
      </c>
      <c r="I25" s="147">
        <v>0</v>
      </c>
      <c r="J25" s="147">
        <v>0</v>
      </c>
      <c r="K25" s="147">
        <v>0</v>
      </c>
      <c r="L25" s="147">
        <v>0</v>
      </c>
    </row>
    <row r="26" spans="1:12" ht="26.25" customHeight="1">
      <c r="A26" s="207" t="s">
        <v>133</v>
      </c>
      <c r="B26" s="208"/>
      <c r="C26" s="208" t="s">
        <v>11</v>
      </c>
      <c r="D26" s="208" t="s">
        <v>134</v>
      </c>
      <c r="E26" s="147">
        <v>50.93</v>
      </c>
      <c r="F26" s="147">
        <v>50.93</v>
      </c>
      <c r="G26" s="147">
        <v>0</v>
      </c>
      <c r="H26" s="147">
        <v>0</v>
      </c>
      <c r="I26" s="147">
        <v>0</v>
      </c>
      <c r="J26" s="147">
        <v>0</v>
      </c>
      <c r="K26" s="147">
        <v>0</v>
      </c>
      <c r="L26" s="147">
        <v>0</v>
      </c>
    </row>
    <row r="27" spans="1:12" ht="26.25" customHeight="1">
      <c r="A27" s="207" t="s">
        <v>135</v>
      </c>
      <c r="B27" s="208"/>
      <c r="C27" s="208" t="s">
        <v>11</v>
      </c>
      <c r="D27" s="208" t="s">
        <v>136</v>
      </c>
      <c r="E27" s="147">
        <v>44.45</v>
      </c>
      <c r="F27" s="147">
        <f>F28</f>
        <v>44.45</v>
      </c>
      <c r="G27" s="147">
        <v>0</v>
      </c>
      <c r="H27" s="147">
        <v>0</v>
      </c>
      <c r="I27" s="147">
        <v>0</v>
      </c>
      <c r="J27" s="147">
        <v>0</v>
      </c>
      <c r="K27" s="147">
        <v>0</v>
      </c>
      <c r="L27" s="147">
        <v>0</v>
      </c>
    </row>
    <row r="28" spans="1:12" ht="26.25" customHeight="1">
      <c r="A28" s="207" t="s">
        <v>137</v>
      </c>
      <c r="B28" s="208"/>
      <c r="C28" s="208" t="s">
        <v>11</v>
      </c>
      <c r="D28" s="208" t="s">
        <v>138</v>
      </c>
      <c r="E28" s="147">
        <v>44.45</v>
      </c>
      <c r="F28" s="147">
        <v>44.45</v>
      </c>
      <c r="G28" s="147">
        <v>0</v>
      </c>
      <c r="H28" s="147">
        <v>0</v>
      </c>
      <c r="I28" s="147">
        <v>0</v>
      </c>
      <c r="J28" s="147">
        <v>0</v>
      </c>
      <c r="K28" s="147">
        <v>0</v>
      </c>
      <c r="L28" s="147">
        <v>0</v>
      </c>
    </row>
    <row r="29" spans="1:12" ht="26.25" customHeight="1">
      <c r="A29" s="207" t="s">
        <v>139</v>
      </c>
      <c r="B29" s="208"/>
      <c r="C29" s="208" t="s">
        <v>11</v>
      </c>
      <c r="D29" s="208" t="s">
        <v>140</v>
      </c>
      <c r="E29" s="147">
        <f>E30</f>
        <v>22</v>
      </c>
      <c r="F29" s="147">
        <v>0</v>
      </c>
      <c r="G29" s="147">
        <v>0</v>
      </c>
      <c r="H29" s="147">
        <v>0</v>
      </c>
      <c r="I29" s="147">
        <v>0</v>
      </c>
      <c r="J29" s="147">
        <v>0</v>
      </c>
      <c r="K29" s="147">
        <v>0</v>
      </c>
      <c r="L29" s="147">
        <v>22</v>
      </c>
    </row>
    <row r="30" spans="1:12" ht="26.25" customHeight="1">
      <c r="A30" s="207" t="s">
        <v>141</v>
      </c>
      <c r="B30" s="208"/>
      <c r="C30" s="208" t="s">
        <v>11</v>
      </c>
      <c r="D30" s="208" t="s">
        <v>140</v>
      </c>
      <c r="E30" s="147">
        <f>E31</f>
        <v>22</v>
      </c>
      <c r="F30" s="147">
        <v>0</v>
      </c>
      <c r="G30" s="147">
        <v>0</v>
      </c>
      <c r="H30" s="147">
        <v>0</v>
      </c>
      <c r="I30" s="147">
        <v>0</v>
      </c>
      <c r="J30" s="147">
        <v>0</v>
      </c>
      <c r="K30" s="147">
        <v>0</v>
      </c>
      <c r="L30" s="147">
        <v>22</v>
      </c>
    </row>
    <row r="31" spans="1:12" ht="26.25" customHeight="1">
      <c r="A31" s="207" t="s">
        <v>142</v>
      </c>
      <c r="B31" s="208"/>
      <c r="C31" s="208" t="s">
        <v>11</v>
      </c>
      <c r="D31" s="208" t="s">
        <v>143</v>
      </c>
      <c r="E31" s="147">
        <v>22</v>
      </c>
      <c r="F31" s="147">
        <v>0</v>
      </c>
      <c r="G31" s="147">
        <v>0</v>
      </c>
      <c r="H31" s="147">
        <v>0</v>
      </c>
      <c r="I31" s="147">
        <v>0</v>
      </c>
      <c r="J31" s="147">
        <v>0</v>
      </c>
      <c r="K31" s="147">
        <v>0</v>
      </c>
      <c r="L31" s="147">
        <v>22</v>
      </c>
    </row>
    <row r="32" spans="1:12" ht="26.25" customHeight="1">
      <c r="A32" s="207" t="s">
        <v>144</v>
      </c>
      <c r="B32" s="208"/>
      <c r="C32" s="208" t="s">
        <v>11</v>
      </c>
      <c r="D32" s="208" t="s">
        <v>11</v>
      </c>
      <c r="E32" s="208" t="s">
        <v>11</v>
      </c>
      <c r="F32" s="208" t="s">
        <v>11</v>
      </c>
      <c r="G32" s="208" t="s">
        <v>11</v>
      </c>
      <c r="H32" s="208" t="s">
        <v>11</v>
      </c>
      <c r="I32" s="208" t="s">
        <v>11</v>
      </c>
      <c r="J32" s="208" t="s">
        <v>11</v>
      </c>
      <c r="K32" s="208" t="s">
        <v>11</v>
      </c>
      <c r="L32" s="208" t="s">
        <v>11</v>
      </c>
    </row>
    <row r="33" spans="1:6" ht="26.25" customHeight="1">
      <c r="A33" s="299"/>
      <c r="B33" s="299"/>
      <c r="C33" s="299"/>
      <c r="D33" s="299"/>
      <c r="E33" s="299"/>
      <c r="F33" s="299"/>
    </row>
    <row r="34" spans="1:6" ht="26.25" customHeight="1">
      <c r="A34" s="299"/>
      <c r="B34" s="299"/>
      <c r="C34" s="299"/>
      <c r="D34" s="299"/>
      <c r="E34" s="299"/>
      <c r="F34" s="299"/>
    </row>
    <row r="35" spans="1:6" ht="26.25" customHeight="1">
      <c r="A35" s="299"/>
      <c r="B35" s="299"/>
      <c r="C35" s="299"/>
      <c r="D35" s="299"/>
      <c r="E35" s="299"/>
      <c r="F35" s="299"/>
    </row>
    <row r="36" spans="1:6" ht="26.25" customHeight="1">
      <c r="A36" s="299"/>
      <c r="B36" s="299"/>
      <c r="C36" s="299"/>
      <c r="D36" s="299"/>
      <c r="E36" s="299"/>
      <c r="F36" s="299"/>
    </row>
    <row r="37" spans="1:6" ht="26.25" customHeight="1">
      <c r="A37" s="299"/>
      <c r="B37" s="299"/>
      <c r="C37" s="299"/>
      <c r="D37" s="299"/>
      <c r="E37" s="299"/>
      <c r="F37" s="299"/>
    </row>
    <row r="38" spans="1:6" ht="26.25" customHeight="1">
      <c r="A38" s="299"/>
      <c r="B38" s="299"/>
      <c r="C38" s="299"/>
      <c r="D38" s="299"/>
      <c r="E38" s="299"/>
      <c r="F38" s="29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26.25" customHeight="1"/>
    <row r="165" ht="26.25" customHeight="1"/>
    <row r="166" ht="26.25" customHeight="1"/>
    <row r="167" ht="26.25" customHeight="1"/>
    <row r="168" ht="26.25" customHeight="1"/>
    <row r="169" ht="26.25" customHeight="1"/>
    <row r="170" ht="26.25" customHeight="1"/>
    <row r="171" ht="26.25" customHeight="1"/>
    <row r="172" ht="26.25" customHeight="1"/>
    <row r="173" ht="26.25" customHeight="1"/>
    <row r="174" ht="26.25" customHeight="1"/>
    <row r="175" ht="26.25" customHeight="1"/>
    <row r="176" ht="26.25" customHeight="1"/>
    <row r="177" ht="26.25" customHeight="1"/>
    <row r="178" ht="26.25" customHeight="1"/>
    <row r="179" ht="26.25" customHeight="1"/>
    <row r="180" ht="26.25" customHeight="1"/>
    <row r="181" ht="26.25" customHeight="1"/>
    <row r="182" ht="26.25" customHeight="1"/>
    <row r="183" ht="26.25" customHeight="1"/>
    <row r="184" ht="26.25" customHeight="1"/>
    <row r="185" ht="26.25" customHeight="1"/>
    <row r="186" ht="26.25" customHeight="1"/>
    <row r="187" ht="26.25" customHeight="1"/>
    <row r="188" ht="26.25" customHeight="1"/>
    <row r="189" ht="26.25" customHeight="1"/>
    <row r="190" ht="26.25" customHeight="1"/>
    <row r="191" ht="26.25" customHeight="1"/>
    <row r="192" ht="26.25" customHeight="1"/>
    <row r="193" ht="26.25" customHeight="1"/>
    <row r="194" ht="26.25" customHeight="1"/>
    <row r="195" ht="26.25" customHeight="1"/>
    <row r="196" ht="26.25" customHeight="1"/>
    <row r="197" ht="26.25" customHeight="1"/>
    <row r="198" ht="26.25" customHeight="1"/>
    <row r="199" ht="26.25" customHeight="1"/>
    <row r="200" ht="26.25" customHeight="1"/>
    <row r="201" ht="26.25" customHeight="1"/>
    <row r="202" ht="26.25" customHeight="1"/>
    <row r="203" ht="26.25" customHeight="1"/>
    <row r="204" ht="26.25" customHeight="1"/>
    <row r="205" ht="26.25" customHeight="1"/>
    <row r="206" ht="26.25" customHeight="1"/>
    <row r="207" ht="26.25" customHeight="1"/>
    <row r="208" ht="26.25" customHeight="1"/>
    <row r="209" ht="26.25" customHeight="1"/>
    <row r="210" ht="26.25" customHeight="1"/>
    <row r="211" ht="26.25" customHeight="1"/>
    <row r="212" ht="26.25" customHeight="1"/>
    <row r="213" ht="26.25" customHeight="1"/>
    <row r="214" ht="26.25" customHeight="1"/>
    <row r="215" ht="26.25" customHeight="1"/>
    <row r="216" ht="26.25" customHeight="1"/>
    <row r="217" ht="26.25" customHeight="1"/>
    <row r="218" ht="26.25" customHeight="1"/>
    <row r="219" ht="19.5" customHeight="1"/>
    <row r="220" ht="19.5" customHeight="1"/>
    <row r="221" ht="19.5" customHeight="1"/>
    <row r="222" ht="19.5" customHeight="1"/>
  </sheetData>
  <sheetProtection/>
  <mergeCells count="39">
    <mergeCell ref="A1:L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L32"/>
    <mergeCell ref="A8:A9"/>
    <mergeCell ref="B8:B9"/>
    <mergeCell ref="C8:C9"/>
    <mergeCell ref="D5:D7"/>
    <mergeCell ref="E4:E7"/>
    <mergeCell ref="F4:F7"/>
    <mergeCell ref="G4:G7"/>
    <mergeCell ref="H6:H7"/>
    <mergeCell ref="I6:I7"/>
    <mergeCell ref="J4:J7"/>
    <mergeCell ref="K4:K7"/>
    <mergeCell ref="L4:L7"/>
    <mergeCell ref="H4:I5"/>
    <mergeCell ref="A5:C7"/>
  </mergeCells>
  <printOptions/>
  <pageMargins left="0.47" right="0.23999999999999996" top="0.67" bottom="0.2" header="0.75" footer="0.2"/>
  <pageSetup fitToHeight="1" fitToWidth="1"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38"/>
  <sheetViews>
    <sheetView workbookViewId="0" topLeftCell="A1">
      <selection activeCell="F28" sqref="F28"/>
    </sheetView>
  </sheetViews>
  <sheetFormatPr defaultColWidth="9.00390625" defaultRowHeight="14.25"/>
  <cols>
    <col min="1" max="3" width="5.625" style="290" customWidth="1"/>
    <col min="4" max="4" width="13.25390625" style="290" customWidth="1"/>
    <col min="5" max="10" width="15.25390625" style="290" customWidth="1"/>
    <col min="11" max="16384" width="9.00390625" style="290" customWidth="1"/>
  </cols>
  <sheetData>
    <row r="1" spans="1:10" s="131" customFormat="1" ht="36" customHeight="1">
      <c r="A1" s="86" t="s">
        <v>145</v>
      </c>
      <c r="B1" s="86"/>
      <c r="C1" s="86"/>
      <c r="D1" s="86"/>
      <c r="E1" s="86"/>
      <c r="F1" s="86"/>
      <c r="G1" s="86"/>
      <c r="H1" s="86"/>
      <c r="I1" s="86"/>
      <c r="J1" s="86"/>
    </row>
    <row r="2" spans="1:10" s="267" customFormat="1" ht="18" customHeight="1">
      <c r="A2" s="199"/>
      <c r="B2" s="199"/>
      <c r="C2" s="199"/>
      <c r="D2" s="199"/>
      <c r="E2" s="199"/>
      <c r="F2" s="199"/>
      <c r="G2" s="199"/>
      <c r="H2" s="199"/>
      <c r="I2" s="199"/>
      <c r="J2" s="284" t="s">
        <v>146</v>
      </c>
    </row>
    <row r="3" spans="1:10" s="267" customFormat="1" ht="18" customHeight="1">
      <c r="A3" s="100" t="s">
        <v>2</v>
      </c>
      <c r="B3" s="199"/>
      <c r="C3" s="199"/>
      <c r="D3" s="199"/>
      <c r="E3" s="199"/>
      <c r="F3" s="269"/>
      <c r="G3" s="199"/>
      <c r="H3" s="199"/>
      <c r="I3" s="199"/>
      <c r="J3" s="284" t="s">
        <v>3</v>
      </c>
    </row>
    <row r="4" spans="1:10" s="267" customFormat="1" ht="18" customHeight="1">
      <c r="A4" s="291" t="s">
        <v>6</v>
      </c>
      <c r="B4" s="292"/>
      <c r="C4" s="292" t="s">
        <v>11</v>
      </c>
      <c r="D4" s="292" t="s">
        <v>11</v>
      </c>
      <c r="E4" s="293" t="s">
        <v>74</v>
      </c>
      <c r="F4" s="293" t="s">
        <v>147</v>
      </c>
      <c r="G4" s="293" t="s">
        <v>148</v>
      </c>
      <c r="H4" s="293" t="s">
        <v>149</v>
      </c>
      <c r="I4" s="293" t="s">
        <v>150</v>
      </c>
      <c r="J4" s="293" t="s">
        <v>151</v>
      </c>
    </row>
    <row r="5" spans="1:10" s="288" customFormat="1" ht="12.75" customHeight="1">
      <c r="A5" s="294" t="s">
        <v>93</v>
      </c>
      <c r="B5" s="295"/>
      <c r="C5" s="295"/>
      <c r="D5" s="296" t="s">
        <v>94</v>
      </c>
      <c r="E5" s="295"/>
      <c r="F5" s="295" t="s">
        <v>11</v>
      </c>
      <c r="G5" s="295" t="s">
        <v>11</v>
      </c>
      <c r="H5" s="295" t="s">
        <v>11</v>
      </c>
      <c r="I5" s="295" t="s">
        <v>11</v>
      </c>
      <c r="J5" s="295" t="s">
        <v>11</v>
      </c>
    </row>
    <row r="6" spans="1:10" s="288" customFormat="1" ht="12.75" customHeight="1">
      <c r="A6" s="294"/>
      <c r="B6" s="295" t="s">
        <v>11</v>
      </c>
      <c r="C6" s="295" t="s">
        <v>11</v>
      </c>
      <c r="D6" s="296" t="s">
        <v>11</v>
      </c>
      <c r="E6" s="295" t="s">
        <v>11</v>
      </c>
      <c r="F6" s="295" t="s">
        <v>11</v>
      </c>
      <c r="G6" s="297"/>
      <c r="H6" s="295" t="s">
        <v>11</v>
      </c>
      <c r="I6" s="295" t="s">
        <v>11</v>
      </c>
      <c r="J6" s="295" t="s">
        <v>11</v>
      </c>
    </row>
    <row r="7" spans="1:10" s="288" customFormat="1" ht="12.75" customHeight="1">
      <c r="A7" s="294"/>
      <c r="B7" s="295" t="s">
        <v>11</v>
      </c>
      <c r="C7" s="295" t="s">
        <v>11</v>
      </c>
      <c r="D7" s="296" t="s">
        <v>11</v>
      </c>
      <c r="E7" s="295" t="s">
        <v>11</v>
      </c>
      <c r="F7" s="295" t="s">
        <v>11</v>
      </c>
      <c r="G7" s="295" t="s">
        <v>11</v>
      </c>
      <c r="H7" s="295" t="s">
        <v>11</v>
      </c>
      <c r="I7" s="295" t="s">
        <v>11</v>
      </c>
      <c r="J7" s="295" t="s">
        <v>11</v>
      </c>
    </row>
    <row r="8" spans="1:10" s="267" customFormat="1" ht="21.75" customHeight="1">
      <c r="A8" s="298" t="s">
        <v>97</v>
      </c>
      <c r="B8" s="247" t="s">
        <v>98</v>
      </c>
      <c r="C8" s="247" t="s">
        <v>99</v>
      </c>
      <c r="D8" s="247" t="s">
        <v>10</v>
      </c>
      <c r="E8" s="246" t="s">
        <v>13</v>
      </c>
      <c r="F8" s="246" t="s">
        <v>16</v>
      </c>
      <c r="G8" s="246" t="s">
        <v>19</v>
      </c>
      <c r="H8" s="246" t="s">
        <v>22</v>
      </c>
      <c r="I8" s="246" t="s">
        <v>25</v>
      </c>
      <c r="J8" s="246" t="s">
        <v>28</v>
      </c>
    </row>
    <row r="9" spans="1:10" s="267" customFormat="1" ht="21.75" customHeight="1">
      <c r="A9" s="298"/>
      <c r="B9" s="247" t="s">
        <v>11</v>
      </c>
      <c r="C9" s="247" t="s">
        <v>11</v>
      </c>
      <c r="D9" s="247" t="s">
        <v>100</v>
      </c>
      <c r="E9" s="147">
        <f>E10+E13+E16+E19+E24+E27+E32</f>
        <v>946.8699999999999</v>
      </c>
      <c r="F9" s="147">
        <f>F10+F13+F16+F19+F24+F27+F32</f>
        <v>653.56</v>
      </c>
      <c r="G9" s="147">
        <v>293.31</v>
      </c>
      <c r="H9" s="147">
        <v>0</v>
      </c>
      <c r="I9" s="147">
        <v>0</v>
      </c>
      <c r="J9" s="147">
        <v>0</v>
      </c>
    </row>
    <row r="10" spans="1:10" s="267" customFormat="1" ht="24" customHeight="1">
      <c r="A10" s="207" t="s">
        <v>152</v>
      </c>
      <c r="B10" s="208"/>
      <c r="C10" s="208" t="s">
        <v>11</v>
      </c>
      <c r="D10" s="208" t="s">
        <v>153</v>
      </c>
      <c r="E10" s="147">
        <f aca="true" t="shared" si="0" ref="E10:E34">F10+G10</f>
        <v>19.25</v>
      </c>
      <c r="F10" s="147">
        <v>0</v>
      </c>
      <c r="G10" s="147">
        <f>G11</f>
        <v>19.25</v>
      </c>
      <c r="H10" s="147">
        <v>0</v>
      </c>
      <c r="I10" s="147">
        <v>0</v>
      </c>
      <c r="J10" s="147">
        <v>0</v>
      </c>
    </row>
    <row r="11" spans="1:10" s="267" customFormat="1" ht="24" customHeight="1">
      <c r="A11" s="207" t="s">
        <v>154</v>
      </c>
      <c r="B11" s="208"/>
      <c r="C11" s="208" t="s">
        <v>11</v>
      </c>
      <c r="D11" s="208" t="s">
        <v>155</v>
      </c>
      <c r="E11" s="147">
        <f t="shared" si="0"/>
        <v>19.25</v>
      </c>
      <c r="F11" s="147">
        <v>0</v>
      </c>
      <c r="G11" s="147">
        <f>G12</f>
        <v>19.25</v>
      </c>
      <c r="H11" s="147">
        <v>0</v>
      </c>
      <c r="I11" s="147">
        <v>0</v>
      </c>
      <c r="J11" s="147">
        <v>0</v>
      </c>
    </row>
    <row r="12" spans="1:10" s="267" customFormat="1" ht="24" customHeight="1">
      <c r="A12" s="207" t="s">
        <v>156</v>
      </c>
      <c r="B12" s="208"/>
      <c r="C12" s="208" t="s">
        <v>11</v>
      </c>
      <c r="D12" s="208" t="s">
        <v>157</v>
      </c>
      <c r="E12" s="147">
        <f t="shared" si="0"/>
        <v>19.25</v>
      </c>
      <c r="F12" s="147">
        <v>0</v>
      </c>
      <c r="G12" s="147">
        <v>19.25</v>
      </c>
      <c r="H12" s="147">
        <v>0</v>
      </c>
      <c r="I12" s="147">
        <v>0</v>
      </c>
      <c r="J12" s="147">
        <v>0</v>
      </c>
    </row>
    <row r="13" spans="1:10" s="267" customFormat="1" ht="24" customHeight="1">
      <c r="A13" s="207" t="s">
        <v>101</v>
      </c>
      <c r="B13" s="208"/>
      <c r="C13" s="208" t="s">
        <v>11</v>
      </c>
      <c r="D13" s="208" t="s">
        <v>102</v>
      </c>
      <c r="E13" s="147">
        <f t="shared" si="0"/>
        <v>534.74</v>
      </c>
      <c r="F13" s="147">
        <f aca="true" t="shared" si="1" ref="F13:F17">F14</f>
        <v>534.74</v>
      </c>
      <c r="G13" s="147">
        <v>0</v>
      </c>
      <c r="H13" s="147">
        <v>0</v>
      </c>
      <c r="I13" s="147">
        <v>0</v>
      </c>
      <c r="J13" s="147">
        <v>0</v>
      </c>
    </row>
    <row r="14" spans="1:10" s="267" customFormat="1" ht="24" customHeight="1">
      <c r="A14" s="207" t="s">
        <v>103</v>
      </c>
      <c r="B14" s="208"/>
      <c r="C14" s="208" t="s">
        <v>11</v>
      </c>
      <c r="D14" s="208" t="s">
        <v>104</v>
      </c>
      <c r="E14" s="147">
        <f t="shared" si="0"/>
        <v>534.74</v>
      </c>
      <c r="F14" s="147">
        <f t="shared" si="1"/>
        <v>534.74</v>
      </c>
      <c r="G14" s="147">
        <v>0</v>
      </c>
      <c r="H14" s="147">
        <v>0</v>
      </c>
      <c r="I14" s="147">
        <v>0</v>
      </c>
      <c r="J14" s="147">
        <v>0</v>
      </c>
    </row>
    <row r="15" spans="1:10" s="267" customFormat="1" ht="24" customHeight="1">
      <c r="A15" s="207" t="s">
        <v>105</v>
      </c>
      <c r="B15" s="208"/>
      <c r="C15" s="208" t="s">
        <v>11</v>
      </c>
      <c r="D15" s="208" t="s">
        <v>106</v>
      </c>
      <c r="E15" s="147">
        <f t="shared" si="0"/>
        <v>534.74</v>
      </c>
      <c r="F15" s="147">
        <v>534.74</v>
      </c>
      <c r="G15" s="147">
        <v>0</v>
      </c>
      <c r="H15" s="147">
        <v>0</v>
      </c>
      <c r="I15" s="147">
        <v>0</v>
      </c>
      <c r="J15" s="147">
        <v>0</v>
      </c>
    </row>
    <row r="16" spans="1:10" s="289" customFormat="1" ht="24" customHeight="1">
      <c r="A16" s="207" t="s">
        <v>107</v>
      </c>
      <c r="B16" s="208"/>
      <c r="C16" s="208" t="s">
        <v>11</v>
      </c>
      <c r="D16" s="208" t="s">
        <v>108</v>
      </c>
      <c r="E16" s="147">
        <f t="shared" si="0"/>
        <v>31.34</v>
      </c>
      <c r="F16" s="147">
        <f t="shared" si="1"/>
        <v>31.34</v>
      </c>
      <c r="G16" s="147">
        <v>0</v>
      </c>
      <c r="H16" s="147">
        <v>0</v>
      </c>
      <c r="I16" s="147">
        <v>0</v>
      </c>
      <c r="J16" s="147">
        <v>0</v>
      </c>
    </row>
    <row r="17" spans="1:10" s="289" customFormat="1" ht="24" customHeight="1">
      <c r="A17" s="207" t="s">
        <v>109</v>
      </c>
      <c r="B17" s="208"/>
      <c r="C17" s="208" t="s">
        <v>11</v>
      </c>
      <c r="D17" s="208" t="s">
        <v>110</v>
      </c>
      <c r="E17" s="147">
        <f t="shared" si="0"/>
        <v>31.34</v>
      </c>
      <c r="F17" s="147">
        <f t="shared" si="1"/>
        <v>31.34</v>
      </c>
      <c r="G17" s="147">
        <v>0</v>
      </c>
      <c r="H17" s="147">
        <v>0</v>
      </c>
      <c r="I17" s="147">
        <v>0</v>
      </c>
      <c r="J17" s="147">
        <v>0</v>
      </c>
    </row>
    <row r="18" spans="1:10" s="289" customFormat="1" ht="24" customHeight="1">
      <c r="A18" s="207" t="s">
        <v>111</v>
      </c>
      <c r="B18" s="208"/>
      <c r="C18" s="208" t="s">
        <v>11</v>
      </c>
      <c r="D18" s="208" t="s">
        <v>112</v>
      </c>
      <c r="E18" s="147">
        <f t="shared" si="0"/>
        <v>31.34</v>
      </c>
      <c r="F18" s="147">
        <v>31.34</v>
      </c>
      <c r="G18" s="147">
        <v>0</v>
      </c>
      <c r="H18" s="147">
        <v>0</v>
      </c>
      <c r="I18" s="147">
        <v>0</v>
      </c>
      <c r="J18" s="147">
        <v>0</v>
      </c>
    </row>
    <row r="19" spans="1:10" s="289" customFormat="1" ht="24" customHeight="1">
      <c r="A19" s="207" t="s">
        <v>113</v>
      </c>
      <c r="B19" s="208"/>
      <c r="C19" s="208" t="s">
        <v>11</v>
      </c>
      <c r="D19" s="208" t="s">
        <v>114</v>
      </c>
      <c r="E19" s="147">
        <f t="shared" si="0"/>
        <v>23.31</v>
      </c>
      <c r="F19" s="147">
        <f>F20</f>
        <v>23.31</v>
      </c>
      <c r="G19" s="147">
        <v>0</v>
      </c>
      <c r="H19" s="147">
        <v>0</v>
      </c>
      <c r="I19" s="147">
        <v>0</v>
      </c>
      <c r="J19" s="147">
        <v>0</v>
      </c>
    </row>
    <row r="20" spans="1:10" s="289" customFormat="1" ht="24" customHeight="1">
      <c r="A20" s="207" t="s">
        <v>115</v>
      </c>
      <c r="B20" s="208"/>
      <c r="C20" s="208" t="s">
        <v>11</v>
      </c>
      <c r="D20" s="208" t="s">
        <v>116</v>
      </c>
      <c r="E20" s="147">
        <f t="shared" si="0"/>
        <v>23.31</v>
      </c>
      <c r="F20" s="147">
        <f>F21+F22+F23</f>
        <v>23.31</v>
      </c>
      <c r="G20" s="147">
        <v>0</v>
      </c>
      <c r="H20" s="147">
        <v>0</v>
      </c>
      <c r="I20" s="147">
        <v>0</v>
      </c>
      <c r="J20" s="147">
        <v>0</v>
      </c>
    </row>
    <row r="21" spans="1:10" s="267" customFormat="1" ht="20.25" customHeight="1">
      <c r="A21" s="207" t="s">
        <v>117</v>
      </c>
      <c r="B21" s="208"/>
      <c r="C21" s="208" t="s">
        <v>11</v>
      </c>
      <c r="D21" s="208" t="s">
        <v>118</v>
      </c>
      <c r="E21" s="147">
        <f t="shared" si="0"/>
        <v>15.55</v>
      </c>
      <c r="F21" s="147">
        <v>15.55</v>
      </c>
      <c r="G21" s="147">
        <v>0</v>
      </c>
      <c r="H21" s="147">
        <v>0</v>
      </c>
      <c r="I21" s="147">
        <v>0</v>
      </c>
      <c r="J21" s="147">
        <v>0</v>
      </c>
    </row>
    <row r="22" spans="1:10" ht="26.25" customHeight="1">
      <c r="A22" s="207" t="s">
        <v>119</v>
      </c>
      <c r="B22" s="208"/>
      <c r="C22" s="208" t="s">
        <v>11</v>
      </c>
      <c r="D22" s="208" t="s">
        <v>120</v>
      </c>
      <c r="E22" s="147">
        <f t="shared" si="0"/>
        <v>7.52</v>
      </c>
      <c r="F22" s="147">
        <v>7.52</v>
      </c>
      <c r="G22" s="147">
        <v>0</v>
      </c>
      <c r="H22" s="147">
        <v>0</v>
      </c>
      <c r="I22" s="147">
        <v>0</v>
      </c>
      <c r="J22" s="147">
        <v>0</v>
      </c>
    </row>
    <row r="23" spans="1:10" ht="26.25" customHeight="1">
      <c r="A23" s="207" t="s">
        <v>121</v>
      </c>
      <c r="B23" s="208"/>
      <c r="C23" s="208" t="s">
        <v>11</v>
      </c>
      <c r="D23" s="208" t="s">
        <v>122</v>
      </c>
      <c r="E23" s="147">
        <f t="shared" si="0"/>
        <v>0.24</v>
      </c>
      <c r="F23" s="147">
        <v>0.24</v>
      </c>
      <c r="G23" s="147">
        <v>0</v>
      </c>
      <c r="H23" s="147">
        <v>0</v>
      </c>
      <c r="I23" s="147">
        <v>0</v>
      </c>
      <c r="J23" s="147">
        <v>0</v>
      </c>
    </row>
    <row r="24" spans="1:10" ht="26.25" customHeight="1">
      <c r="A24" s="207" t="s">
        <v>123</v>
      </c>
      <c r="B24" s="208"/>
      <c r="C24" s="208" t="s">
        <v>11</v>
      </c>
      <c r="D24" s="208" t="s">
        <v>124</v>
      </c>
      <c r="E24" s="147">
        <f t="shared" si="0"/>
        <v>221.17</v>
      </c>
      <c r="F24" s="147">
        <f>F25</f>
        <v>1.04</v>
      </c>
      <c r="G24" s="147">
        <f aca="true" t="shared" si="2" ref="G24:G28">G25</f>
        <v>220.13</v>
      </c>
      <c r="H24" s="147">
        <v>0</v>
      </c>
      <c r="I24" s="147">
        <v>0</v>
      </c>
      <c r="J24" s="147">
        <v>0</v>
      </c>
    </row>
    <row r="25" spans="1:10" ht="26.25" customHeight="1">
      <c r="A25" s="207" t="s">
        <v>125</v>
      </c>
      <c r="B25" s="208"/>
      <c r="C25" s="208" t="s">
        <v>11</v>
      </c>
      <c r="D25" s="208" t="s">
        <v>126</v>
      </c>
      <c r="E25" s="147">
        <f t="shared" si="0"/>
        <v>221.17</v>
      </c>
      <c r="F25" s="147">
        <f>F26</f>
        <v>1.04</v>
      </c>
      <c r="G25" s="147">
        <f t="shared" si="2"/>
        <v>220.13</v>
      </c>
      <c r="H25" s="147">
        <v>0</v>
      </c>
      <c r="I25" s="147">
        <v>0</v>
      </c>
      <c r="J25" s="147">
        <v>0</v>
      </c>
    </row>
    <row r="26" spans="1:10" ht="26.25" customHeight="1">
      <c r="A26" s="207" t="s">
        <v>127</v>
      </c>
      <c r="B26" s="208"/>
      <c r="C26" s="208" t="s">
        <v>11</v>
      </c>
      <c r="D26" s="208" t="s">
        <v>128</v>
      </c>
      <c r="E26" s="147">
        <f t="shared" si="0"/>
        <v>221.17</v>
      </c>
      <c r="F26" s="147">
        <v>1.04</v>
      </c>
      <c r="G26" s="147">
        <v>220.13</v>
      </c>
      <c r="H26" s="147">
        <v>0</v>
      </c>
      <c r="I26" s="147">
        <v>0</v>
      </c>
      <c r="J26" s="147">
        <v>0</v>
      </c>
    </row>
    <row r="27" spans="1:10" ht="26.25" customHeight="1">
      <c r="A27" s="207" t="s">
        <v>129</v>
      </c>
      <c r="B27" s="208"/>
      <c r="C27" s="208" t="s">
        <v>11</v>
      </c>
      <c r="D27" s="208" t="s">
        <v>130</v>
      </c>
      <c r="E27" s="147">
        <f t="shared" si="0"/>
        <v>95.38</v>
      </c>
      <c r="F27" s="147">
        <f>F28+F30</f>
        <v>44.45</v>
      </c>
      <c r="G27" s="147">
        <f>G28+G30</f>
        <v>50.93</v>
      </c>
      <c r="H27" s="147">
        <v>0</v>
      </c>
      <c r="I27" s="147">
        <v>0</v>
      </c>
      <c r="J27" s="147">
        <v>0</v>
      </c>
    </row>
    <row r="28" spans="1:10" ht="26.25" customHeight="1">
      <c r="A28" s="207" t="s">
        <v>131</v>
      </c>
      <c r="B28" s="208"/>
      <c r="C28" s="208" t="s">
        <v>11</v>
      </c>
      <c r="D28" s="208" t="s">
        <v>132</v>
      </c>
      <c r="E28" s="147">
        <f t="shared" si="0"/>
        <v>50.93</v>
      </c>
      <c r="F28" s="147">
        <v>0</v>
      </c>
      <c r="G28" s="147">
        <f t="shared" si="2"/>
        <v>50.93</v>
      </c>
      <c r="H28" s="147">
        <v>0</v>
      </c>
      <c r="I28" s="147">
        <v>0</v>
      </c>
      <c r="J28" s="147">
        <v>0</v>
      </c>
    </row>
    <row r="29" spans="1:10" ht="26.25" customHeight="1">
      <c r="A29" s="207">
        <v>2210108</v>
      </c>
      <c r="B29" s="208"/>
      <c r="C29" s="208" t="s">
        <v>11</v>
      </c>
      <c r="D29" s="208" t="s">
        <v>134</v>
      </c>
      <c r="E29" s="147">
        <f t="shared" si="0"/>
        <v>50.93</v>
      </c>
      <c r="F29" s="147">
        <v>0</v>
      </c>
      <c r="G29" s="147">
        <v>50.93</v>
      </c>
      <c r="H29" s="147">
        <v>0</v>
      </c>
      <c r="I29" s="147">
        <v>0</v>
      </c>
      <c r="J29" s="147">
        <v>0</v>
      </c>
    </row>
    <row r="30" spans="1:10" ht="26.25" customHeight="1">
      <c r="A30" s="207" t="s">
        <v>135</v>
      </c>
      <c r="B30" s="208"/>
      <c r="C30" s="208" t="s">
        <v>11</v>
      </c>
      <c r="D30" s="208" t="s">
        <v>136</v>
      </c>
      <c r="E30" s="147">
        <f t="shared" si="0"/>
        <v>44.45</v>
      </c>
      <c r="F30" s="147">
        <f aca="true" t="shared" si="3" ref="F30:F33">F31</f>
        <v>44.45</v>
      </c>
      <c r="G30" s="147">
        <v>0</v>
      </c>
      <c r="H30" s="147">
        <v>0</v>
      </c>
      <c r="I30" s="147">
        <v>0</v>
      </c>
      <c r="J30" s="147">
        <v>0</v>
      </c>
    </row>
    <row r="31" spans="1:10" ht="26.25" customHeight="1">
      <c r="A31" s="207" t="s">
        <v>137</v>
      </c>
      <c r="B31" s="208"/>
      <c r="C31" s="208" t="s">
        <v>11</v>
      </c>
      <c r="D31" s="208" t="s">
        <v>138</v>
      </c>
      <c r="E31" s="147">
        <f t="shared" si="0"/>
        <v>44.45</v>
      </c>
      <c r="F31" s="147">
        <v>44.45</v>
      </c>
      <c r="G31" s="147">
        <v>0</v>
      </c>
      <c r="H31" s="147">
        <v>0</v>
      </c>
      <c r="I31" s="147">
        <v>0</v>
      </c>
      <c r="J31" s="147">
        <v>0</v>
      </c>
    </row>
    <row r="32" spans="1:10" ht="26.25" customHeight="1">
      <c r="A32" s="207" t="s">
        <v>139</v>
      </c>
      <c r="B32" s="208"/>
      <c r="C32" s="208" t="s">
        <v>11</v>
      </c>
      <c r="D32" s="208" t="s">
        <v>140</v>
      </c>
      <c r="E32" s="147">
        <f t="shared" si="0"/>
        <v>21.68</v>
      </c>
      <c r="F32" s="147">
        <f t="shared" si="3"/>
        <v>18.68</v>
      </c>
      <c r="G32" s="147">
        <f>G33</f>
        <v>3</v>
      </c>
      <c r="H32" s="147">
        <v>0</v>
      </c>
      <c r="I32" s="147">
        <v>0</v>
      </c>
      <c r="J32" s="147">
        <v>0</v>
      </c>
    </row>
    <row r="33" spans="1:10" ht="26.25" customHeight="1">
      <c r="A33" s="207" t="s">
        <v>141</v>
      </c>
      <c r="B33" s="208"/>
      <c r="C33" s="208" t="s">
        <v>11</v>
      </c>
      <c r="D33" s="208" t="s">
        <v>140</v>
      </c>
      <c r="E33" s="147">
        <f t="shared" si="0"/>
        <v>21.68</v>
      </c>
      <c r="F33" s="147">
        <f t="shared" si="3"/>
        <v>18.68</v>
      </c>
      <c r="G33" s="147">
        <f>G34</f>
        <v>3</v>
      </c>
      <c r="H33" s="147">
        <v>0</v>
      </c>
      <c r="I33" s="147">
        <v>0</v>
      </c>
      <c r="J33" s="147">
        <v>0</v>
      </c>
    </row>
    <row r="34" spans="1:10" ht="26.25" customHeight="1">
      <c r="A34" s="207" t="s">
        <v>142</v>
      </c>
      <c r="B34" s="208"/>
      <c r="C34" s="208" t="s">
        <v>11</v>
      </c>
      <c r="D34" s="208" t="s">
        <v>143</v>
      </c>
      <c r="E34" s="147">
        <f t="shared" si="0"/>
        <v>21.68</v>
      </c>
      <c r="F34" s="147">
        <v>18.68</v>
      </c>
      <c r="G34" s="147">
        <v>3</v>
      </c>
      <c r="H34" s="147">
        <v>0</v>
      </c>
      <c r="I34" s="147">
        <v>0</v>
      </c>
      <c r="J34" s="147">
        <v>0</v>
      </c>
    </row>
    <row r="35" spans="1:10" ht="26.25" customHeight="1">
      <c r="A35" s="207" t="s">
        <v>158</v>
      </c>
      <c r="B35" s="208"/>
      <c r="C35" s="208" t="s">
        <v>11</v>
      </c>
      <c r="D35" s="208" t="s">
        <v>11</v>
      </c>
      <c r="E35" s="208" t="s">
        <v>11</v>
      </c>
      <c r="F35" s="208" t="s">
        <v>11</v>
      </c>
      <c r="G35" s="208" t="s">
        <v>11</v>
      </c>
      <c r="H35" s="208" t="s">
        <v>11</v>
      </c>
      <c r="I35" s="208" t="s">
        <v>11</v>
      </c>
      <c r="J35" s="208" t="s">
        <v>11</v>
      </c>
    </row>
    <row r="36" spans="1:6" ht="26.25" customHeight="1">
      <c r="A36" s="299"/>
      <c r="B36" s="299"/>
      <c r="C36" s="299"/>
      <c r="D36" s="299"/>
      <c r="E36" s="299"/>
      <c r="F36" s="299"/>
    </row>
    <row r="37" spans="1:6" ht="26.25" customHeight="1">
      <c r="A37" s="299"/>
      <c r="B37" s="299"/>
      <c r="C37" s="299"/>
      <c r="D37" s="299"/>
      <c r="E37" s="299"/>
      <c r="F37" s="299"/>
    </row>
    <row r="38" spans="1:6" ht="26.25" customHeight="1">
      <c r="A38" s="299"/>
      <c r="B38" s="299"/>
      <c r="C38" s="299"/>
      <c r="D38" s="299"/>
      <c r="E38" s="299"/>
      <c r="F38" s="299"/>
    </row>
    <row r="39" ht="26.25" customHeight="1"/>
    <row r="40" ht="26.25" customHeight="1"/>
    <row r="41" ht="26.25" customHeight="1"/>
    <row r="42" ht="26.25" customHeight="1"/>
    <row r="43" ht="26.25" customHeight="1"/>
    <row r="44" ht="26.25" customHeight="1"/>
    <row r="45" ht="26.25" customHeight="1"/>
    <row r="46" ht="26.25" customHeight="1"/>
    <row r="47" ht="26.25" customHeight="1"/>
    <row r="48" ht="26.25" customHeight="1"/>
    <row r="49" ht="26.25" customHeight="1"/>
    <row r="50" ht="26.25" customHeight="1"/>
    <row r="51" ht="26.25" customHeight="1"/>
    <row r="52" ht="26.25" customHeight="1"/>
    <row r="53" ht="26.25" customHeight="1"/>
    <row r="54" ht="26.25" customHeight="1"/>
    <row r="55" ht="26.25" customHeight="1"/>
    <row r="56" ht="26.25" customHeight="1"/>
    <row r="57" ht="26.25" customHeight="1"/>
    <row r="58" ht="26.25" customHeight="1"/>
    <row r="59" ht="26.25" customHeight="1"/>
    <row r="60" ht="26.25" customHeight="1"/>
    <row r="61" ht="26.25" customHeight="1"/>
    <row r="62" ht="26.25" customHeight="1"/>
    <row r="63" ht="26.25" customHeight="1"/>
    <row r="64" ht="26.25" customHeight="1"/>
    <row r="65" ht="26.25" customHeight="1"/>
    <row r="66" ht="26.25" customHeight="1"/>
    <row r="67" ht="26.25" customHeight="1"/>
    <row r="68" ht="26.25" customHeight="1"/>
    <row r="69" ht="26.25" customHeight="1"/>
    <row r="70" ht="26.25" customHeight="1"/>
    <row r="71" ht="26.25" customHeight="1"/>
    <row r="72" ht="26.25" customHeight="1"/>
    <row r="73" ht="26.25" customHeight="1"/>
    <row r="74" ht="26.25" customHeight="1"/>
    <row r="75" ht="26.25" customHeight="1"/>
    <row r="76" ht="26.25" customHeight="1"/>
    <row r="77" ht="26.25" customHeight="1"/>
    <row r="78" ht="26.25" customHeight="1"/>
    <row r="79" ht="26.25" customHeight="1"/>
    <row r="80" ht="26.25" customHeight="1"/>
    <row r="81" ht="26.25" customHeight="1"/>
    <row r="82" ht="26.25" customHeight="1"/>
    <row r="83" ht="26.25" customHeight="1"/>
    <row r="84" ht="26.25" customHeight="1"/>
    <row r="85" ht="26.25" customHeight="1"/>
    <row r="86" ht="26.25" customHeight="1"/>
    <row r="87" ht="26.25" customHeight="1"/>
    <row r="88" ht="26.25" customHeight="1"/>
    <row r="89" ht="26.25" customHeight="1"/>
    <row r="90" ht="26.25" customHeight="1"/>
    <row r="91" ht="26.25" customHeight="1"/>
    <row r="92" ht="26.25" customHeight="1"/>
    <row r="93" ht="26.25" customHeight="1"/>
    <row r="94" ht="26.25" customHeight="1"/>
    <row r="95" ht="26.25" customHeight="1"/>
    <row r="96" ht="26.25" customHeight="1"/>
    <row r="97" ht="26.25" customHeight="1"/>
    <row r="98" ht="26.25" customHeight="1"/>
    <row r="99" ht="26.25" customHeight="1"/>
    <row r="100" ht="26.25" customHeight="1"/>
    <row r="101" ht="26.25" customHeight="1"/>
    <row r="102" ht="26.25" customHeight="1"/>
    <row r="103" ht="26.25" customHeight="1"/>
    <row r="104" ht="26.25" customHeight="1"/>
    <row r="105" ht="26.25" customHeight="1"/>
    <row r="106" ht="26.25" customHeight="1"/>
    <row r="107" ht="26.25" customHeight="1"/>
    <row r="108" ht="26.25" customHeight="1"/>
    <row r="109" ht="26.25" customHeight="1"/>
    <row r="110" ht="26.25" customHeight="1"/>
    <row r="111" ht="26.25" customHeight="1"/>
    <row r="112" ht="26.25" customHeight="1"/>
    <row r="113" ht="26.25" customHeight="1"/>
    <row r="114" ht="26.25" customHeight="1"/>
    <row r="115" ht="26.25" customHeight="1"/>
    <row r="116" ht="26.25" customHeight="1"/>
    <row r="117" ht="26.25" customHeight="1"/>
    <row r="118" ht="26.25" customHeight="1"/>
    <row r="119" ht="26.25" customHeight="1"/>
    <row r="120" ht="26.25" customHeight="1"/>
    <row r="121" ht="26.25" customHeight="1"/>
    <row r="122" ht="26.25" customHeight="1"/>
    <row r="123" ht="26.25" customHeight="1"/>
    <row r="124" ht="26.25" customHeight="1"/>
    <row r="125" ht="26.25" customHeight="1"/>
    <row r="126" ht="26.25" customHeight="1"/>
    <row r="127" ht="26.25" customHeight="1"/>
    <row r="128" ht="26.25" customHeight="1"/>
    <row r="129" ht="26.25" customHeight="1"/>
    <row r="130" ht="26.25" customHeight="1"/>
    <row r="131" ht="26.25" customHeight="1"/>
    <row r="132" ht="26.25" customHeight="1"/>
    <row r="133" ht="26.25" customHeight="1"/>
    <row r="134" ht="26.25" customHeight="1"/>
    <row r="135" ht="26.25" customHeight="1"/>
    <row r="136" ht="26.25" customHeight="1"/>
    <row r="137" ht="26.25" customHeight="1"/>
    <row r="138" ht="26.25" customHeight="1"/>
    <row r="139" ht="26.25" customHeight="1"/>
    <row r="140" ht="26.25" customHeight="1"/>
    <row r="141" ht="26.25" customHeight="1"/>
    <row r="142" ht="26.25" customHeight="1"/>
    <row r="143" ht="26.25" customHeight="1"/>
    <row r="144" ht="26.25" customHeight="1"/>
    <row r="145" ht="26.25" customHeight="1"/>
    <row r="146" ht="26.25" customHeight="1"/>
    <row r="147" ht="26.25" customHeight="1"/>
    <row r="148" ht="26.25" customHeight="1"/>
    <row r="149" ht="26.25" customHeight="1"/>
    <row r="150" ht="26.25" customHeight="1"/>
    <row r="151" ht="26.25" customHeight="1"/>
    <row r="152" ht="26.25" customHeight="1"/>
    <row r="153" ht="26.25" customHeight="1"/>
    <row r="154" ht="26.25" customHeight="1"/>
    <row r="155" ht="26.25" customHeight="1"/>
    <row r="156" ht="26.25" customHeight="1"/>
    <row r="157" ht="26.25" customHeight="1"/>
    <row r="158" ht="26.25" customHeight="1"/>
    <row r="159" ht="26.25" customHeight="1"/>
    <row r="160" ht="26.25" customHeight="1"/>
    <row r="161" ht="26.25" customHeight="1"/>
    <row r="162" ht="26.25" customHeight="1"/>
    <row r="163" ht="26.25" customHeight="1"/>
    <row r="164" ht="19.5" customHeight="1"/>
    <row r="165" ht="19.5" customHeight="1"/>
    <row r="166" ht="19.5" customHeight="1"/>
    <row r="167" ht="19.5" customHeight="1"/>
  </sheetData>
  <sheetProtection/>
  <mergeCells count="39">
    <mergeCell ref="A1:J1"/>
    <mergeCell ref="A4:D4"/>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J35"/>
    <mergeCell ref="A8:A9"/>
    <mergeCell ref="B8:B9"/>
    <mergeCell ref="C8:C9"/>
    <mergeCell ref="D5:D7"/>
    <mergeCell ref="E4:E7"/>
    <mergeCell ref="F4:F7"/>
    <mergeCell ref="G4:G7"/>
    <mergeCell ref="H4:H7"/>
    <mergeCell ref="I4:I7"/>
    <mergeCell ref="J4:J7"/>
    <mergeCell ref="A5:C7"/>
  </mergeCells>
  <printOptions/>
  <pageMargins left="0.71" right="0.28" top="0.67" bottom="0.2" header="0.75" footer="0.2"/>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workbookViewId="0" topLeftCell="A1">
      <selection activeCell="A8" sqref="A8"/>
    </sheetView>
  </sheetViews>
  <sheetFormatPr defaultColWidth="9.00390625" defaultRowHeight="14.25"/>
  <cols>
    <col min="1" max="1" width="39.75390625" style="131" customWidth="1"/>
    <col min="2" max="2" width="5.375" style="131" customWidth="1"/>
    <col min="3" max="3" width="11.25390625" style="131" customWidth="1"/>
    <col min="4" max="4" width="39.75390625" style="131" customWidth="1"/>
    <col min="5" max="5" width="6.00390625" style="131" customWidth="1"/>
    <col min="6" max="9" width="12.25390625" style="131" customWidth="1"/>
    <col min="10" max="16384" width="9.00390625" style="131" customWidth="1"/>
  </cols>
  <sheetData>
    <row r="1" spans="1:10" ht="25.5" customHeight="1">
      <c r="A1" s="268" t="s">
        <v>159</v>
      </c>
      <c r="B1" s="268"/>
      <c r="C1" s="268"/>
      <c r="D1" s="268"/>
      <c r="E1" s="268"/>
      <c r="F1" s="268"/>
      <c r="G1" s="268"/>
      <c r="H1" s="268"/>
      <c r="I1" s="268"/>
      <c r="J1" s="154"/>
    </row>
    <row r="2" spans="1:10" s="266" customFormat="1" ht="18" customHeight="1">
      <c r="A2" s="199"/>
      <c r="B2" s="199"/>
      <c r="C2" s="199"/>
      <c r="D2" s="199"/>
      <c r="E2" s="199"/>
      <c r="F2" s="199"/>
      <c r="G2" s="199"/>
      <c r="H2" s="199"/>
      <c r="I2" s="284" t="s">
        <v>160</v>
      </c>
      <c r="J2" s="285"/>
    </row>
    <row r="3" spans="1:10" s="266" customFormat="1" ht="18" customHeight="1">
      <c r="A3" s="100" t="s">
        <v>2</v>
      </c>
      <c r="B3" s="199"/>
      <c r="C3" s="199"/>
      <c r="D3" s="269"/>
      <c r="E3" s="199"/>
      <c r="F3" s="199"/>
      <c r="G3" s="199"/>
      <c r="H3" s="199"/>
      <c r="I3" s="284" t="s">
        <v>3</v>
      </c>
      <c r="J3" s="285"/>
    </row>
    <row r="4" spans="1:10" s="267" customFormat="1" ht="18" customHeight="1">
      <c r="A4" s="270" t="s">
        <v>161</v>
      </c>
      <c r="B4" s="271"/>
      <c r="C4" s="271"/>
      <c r="D4" s="271" t="s">
        <v>162</v>
      </c>
      <c r="E4" s="271"/>
      <c r="F4" s="271" t="s">
        <v>11</v>
      </c>
      <c r="G4" s="271" t="s">
        <v>11</v>
      </c>
      <c r="H4" s="271"/>
      <c r="I4" s="271" t="s">
        <v>11</v>
      </c>
      <c r="J4" s="286"/>
    </row>
    <row r="5" spans="1:10" s="267" customFormat="1" ht="16.5" customHeight="1">
      <c r="A5" s="272" t="s">
        <v>163</v>
      </c>
      <c r="B5" s="273" t="s">
        <v>7</v>
      </c>
      <c r="C5" s="273" t="s">
        <v>164</v>
      </c>
      <c r="D5" s="273" t="s">
        <v>165</v>
      </c>
      <c r="E5" s="273" t="s">
        <v>7</v>
      </c>
      <c r="F5" s="274" t="s">
        <v>100</v>
      </c>
      <c r="G5" s="273" t="s">
        <v>166</v>
      </c>
      <c r="H5" s="275" t="s">
        <v>167</v>
      </c>
      <c r="I5" s="287" t="s">
        <v>168</v>
      </c>
      <c r="J5" s="286"/>
    </row>
    <row r="6" spans="1:10" s="267" customFormat="1" ht="16.5" customHeight="1">
      <c r="A6" s="272"/>
      <c r="B6" s="273" t="s">
        <v>11</v>
      </c>
      <c r="C6" s="273" t="s">
        <v>11</v>
      </c>
      <c r="D6" s="273" t="s">
        <v>11</v>
      </c>
      <c r="E6" s="273" t="s">
        <v>11</v>
      </c>
      <c r="F6" s="274" t="s">
        <v>95</v>
      </c>
      <c r="G6" s="276"/>
      <c r="H6" s="275"/>
      <c r="I6" s="287"/>
      <c r="J6" s="286"/>
    </row>
    <row r="7" spans="1:10" s="267" customFormat="1" ht="18" customHeight="1">
      <c r="A7" s="277" t="s">
        <v>169</v>
      </c>
      <c r="B7" s="274" t="s">
        <v>11</v>
      </c>
      <c r="C7" s="274" t="s">
        <v>13</v>
      </c>
      <c r="D7" s="274" t="s">
        <v>169</v>
      </c>
      <c r="E7" s="274" t="s">
        <v>11</v>
      </c>
      <c r="F7" s="274" t="s">
        <v>16</v>
      </c>
      <c r="G7" s="274" t="s">
        <v>19</v>
      </c>
      <c r="H7" s="274" t="s">
        <v>22</v>
      </c>
      <c r="I7" s="274" t="s">
        <v>25</v>
      </c>
      <c r="J7" s="286"/>
    </row>
    <row r="8" spans="1:10" s="267" customFormat="1" ht="18" customHeight="1">
      <c r="A8" s="278" t="s">
        <v>170</v>
      </c>
      <c r="B8" s="279" t="s">
        <v>13</v>
      </c>
      <c r="C8" s="147">
        <v>838.35</v>
      </c>
      <c r="D8" s="208" t="s">
        <v>14</v>
      </c>
      <c r="E8" s="279">
        <v>33</v>
      </c>
      <c r="F8" s="147">
        <v>19.25</v>
      </c>
      <c r="G8" s="147">
        <v>19.25</v>
      </c>
      <c r="H8" s="147">
        <v>0</v>
      </c>
      <c r="I8" s="147">
        <v>0</v>
      </c>
      <c r="J8" s="286"/>
    </row>
    <row r="9" spans="1:10" s="267" customFormat="1" ht="18" customHeight="1">
      <c r="A9" s="278" t="s">
        <v>171</v>
      </c>
      <c r="B9" s="279" t="s">
        <v>16</v>
      </c>
      <c r="C9" s="147">
        <v>0</v>
      </c>
      <c r="D9" s="208" t="s">
        <v>17</v>
      </c>
      <c r="E9" s="279">
        <v>34</v>
      </c>
      <c r="F9" s="147">
        <v>0</v>
      </c>
      <c r="G9" s="147">
        <v>0</v>
      </c>
      <c r="H9" s="147">
        <v>0</v>
      </c>
      <c r="I9" s="147">
        <v>0</v>
      </c>
      <c r="J9" s="286"/>
    </row>
    <row r="10" spans="1:10" s="267" customFormat="1" ht="18" customHeight="1">
      <c r="A10" s="278" t="s">
        <v>172</v>
      </c>
      <c r="B10" s="279" t="s">
        <v>19</v>
      </c>
      <c r="C10" s="147">
        <v>0</v>
      </c>
      <c r="D10" s="208" t="s">
        <v>20</v>
      </c>
      <c r="E10" s="279">
        <v>35</v>
      </c>
      <c r="F10" s="147">
        <v>0</v>
      </c>
      <c r="G10" s="147">
        <v>0</v>
      </c>
      <c r="H10" s="147">
        <v>0</v>
      </c>
      <c r="I10" s="147">
        <v>0</v>
      </c>
      <c r="J10" s="286"/>
    </row>
    <row r="11" spans="1:10" s="267" customFormat="1" ht="18" customHeight="1">
      <c r="A11" s="278" t="s">
        <v>11</v>
      </c>
      <c r="B11" s="279" t="s">
        <v>22</v>
      </c>
      <c r="C11" s="209" t="s">
        <v>11</v>
      </c>
      <c r="D11" s="208" t="s">
        <v>23</v>
      </c>
      <c r="E11" s="279">
        <v>36</v>
      </c>
      <c r="F11" s="147">
        <v>0</v>
      </c>
      <c r="G11" s="147">
        <v>0</v>
      </c>
      <c r="H11" s="147">
        <v>0</v>
      </c>
      <c r="I11" s="147">
        <v>0</v>
      </c>
      <c r="J11" s="286"/>
    </row>
    <row r="12" spans="1:10" s="267" customFormat="1" ht="18" customHeight="1">
      <c r="A12" s="278" t="s">
        <v>11</v>
      </c>
      <c r="B12" s="279" t="s">
        <v>25</v>
      </c>
      <c r="C12" s="209" t="s">
        <v>11</v>
      </c>
      <c r="D12" s="208" t="s">
        <v>26</v>
      </c>
      <c r="E12" s="279">
        <v>37</v>
      </c>
      <c r="F12" s="147">
        <v>0</v>
      </c>
      <c r="G12" s="147">
        <v>0</v>
      </c>
      <c r="H12" s="147">
        <v>0</v>
      </c>
      <c r="I12" s="147">
        <v>0</v>
      </c>
      <c r="J12" s="286"/>
    </row>
    <row r="13" spans="1:10" s="267" customFormat="1" ht="18" customHeight="1">
      <c r="A13" s="278" t="s">
        <v>11</v>
      </c>
      <c r="B13" s="279" t="s">
        <v>28</v>
      </c>
      <c r="C13" s="209" t="s">
        <v>11</v>
      </c>
      <c r="D13" s="208" t="s">
        <v>29</v>
      </c>
      <c r="E13" s="279">
        <v>38</v>
      </c>
      <c r="F13" s="147">
        <v>0</v>
      </c>
      <c r="G13" s="147">
        <v>0</v>
      </c>
      <c r="H13" s="147">
        <v>0</v>
      </c>
      <c r="I13" s="147">
        <v>0</v>
      </c>
      <c r="J13" s="286"/>
    </row>
    <row r="14" spans="1:10" s="267" customFormat="1" ht="18" customHeight="1">
      <c r="A14" s="278" t="s">
        <v>11</v>
      </c>
      <c r="B14" s="279" t="s">
        <v>31</v>
      </c>
      <c r="C14" s="209" t="s">
        <v>11</v>
      </c>
      <c r="D14" s="208" t="s">
        <v>32</v>
      </c>
      <c r="E14" s="279">
        <v>39</v>
      </c>
      <c r="F14" s="147">
        <v>534.74</v>
      </c>
      <c r="G14" s="147">
        <v>534.74</v>
      </c>
      <c r="H14" s="147">
        <v>0</v>
      </c>
      <c r="I14" s="147">
        <v>0</v>
      </c>
      <c r="J14" s="286"/>
    </row>
    <row r="15" spans="1:10" s="267" customFormat="1" ht="18" customHeight="1">
      <c r="A15" s="278" t="s">
        <v>11</v>
      </c>
      <c r="B15" s="279" t="s">
        <v>34</v>
      </c>
      <c r="C15" s="209" t="s">
        <v>11</v>
      </c>
      <c r="D15" s="208" t="s">
        <v>35</v>
      </c>
      <c r="E15" s="279">
        <v>40</v>
      </c>
      <c r="F15" s="147">
        <v>31.34</v>
      </c>
      <c r="G15" s="147">
        <v>31.34</v>
      </c>
      <c r="H15" s="147">
        <v>0</v>
      </c>
      <c r="I15" s="147">
        <v>0</v>
      </c>
      <c r="J15" s="286"/>
    </row>
    <row r="16" spans="1:10" s="267" customFormat="1" ht="18" customHeight="1">
      <c r="A16" s="278" t="s">
        <v>11</v>
      </c>
      <c r="B16" s="279" t="s">
        <v>36</v>
      </c>
      <c r="C16" s="209" t="s">
        <v>11</v>
      </c>
      <c r="D16" s="208" t="s">
        <v>37</v>
      </c>
      <c r="E16" s="279">
        <v>41</v>
      </c>
      <c r="F16" s="147">
        <v>23.31</v>
      </c>
      <c r="G16" s="147">
        <v>23.31</v>
      </c>
      <c r="H16" s="147">
        <v>0</v>
      </c>
      <c r="I16" s="147">
        <v>0</v>
      </c>
      <c r="J16" s="286"/>
    </row>
    <row r="17" spans="1:10" s="267" customFormat="1" ht="18" customHeight="1">
      <c r="A17" s="278" t="s">
        <v>11</v>
      </c>
      <c r="B17" s="279" t="s">
        <v>38</v>
      </c>
      <c r="C17" s="209" t="s">
        <v>11</v>
      </c>
      <c r="D17" s="208" t="s">
        <v>39</v>
      </c>
      <c r="E17" s="279">
        <v>42</v>
      </c>
      <c r="F17" s="147">
        <v>0</v>
      </c>
      <c r="G17" s="147">
        <v>0</v>
      </c>
      <c r="H17" s="147">
        <v>0</v>
      </c>
      <c r="I17" s="147">
        <v>0</v>
      </c>
      <c r="J17" s="286"/>
    </row>
    <row r="18" spans="1:10" s="267" customFormat="1" ht="18" customHeight="1">
      <c r="A18" s="278" t="s">
        <v>11</v>
      </c>
      <c r="B18" s="279" t="s">
        <v>40</v>
      </c>
      <c r="C18" s="209" t="s">
        <v>11</v>
      </c>
      <c r="D18" s="208" t="s">
        <v>41</v>
      </c>
      <c r="E18" s="279">
        <v>43</v>
      </c>
      <c r="F18" s="147">
        <v>221.17</v>
      </c>
      <c r="G18" s="147">
        <v>221.17</v>
      </c>
      <c r="H18" s="147">
        <v>0</v>
      </c>
      <c r="I18" s="147">
        <v>0</v>
      </c>
      <c r="J18" s="286"/>
    </row>
    <row r="19" spans="1:10" s="267" customFormat="1" ht="18" customHeight="1">
      <c r="A19" s="278" t="s">
        <v>11</v>
      </c>
      <c r="B19" s="279" t="s">
        <v>42</v>
      </c>
      <c r="C19" s="209" t="s">
        <v>11</v>
      </c>
      <c r="D19" s="208" t="s">
        <v>43</v>
      </c>
      <c r="E19" s="279">
        <v>44</v>
      </c>
      <c r="F19" s="147">
        <v>0</v>
      </c>
      <c r="G19" s="147">
        <v>0</v>
      </c>
      <c r="H19" s="147">
        <v>0</v>
      </c>
      <c r="I19" s="147">
        <v>0</v>
      </c>
      <c r="J19" s="286"/>
    </row>
    <row r="20" spans="1:10" s="267" customFormat="1" ht="18" customHeight="1">
      <c r="A20" s="278" t="s">
        <v>11</v>
      </c>
      <c r="B20" s="279" t="s">
        <v>44</v>
      </c>
      <c r="C20" s="209" t="s">
        <v>11</v>
      </c>
      <c r="D20" s="208" t="s">
        <v>45</v>
      </c>
      <c r="E20" s="279">
        <v>45</v>
      </c>
      <c r="F20" s="147">
        <v>0</v>
      </c>
      <c r="G20" s="147">
        <v>0</v>
      </c>
      <c r="H20" s="147">
        <v>0</v>
      </c>
      <c r="I20" s="147">
        <v>0</v>
      </c>
      <c r="J20" s="286"/>
    </row>
    <row r="21" spans="1:10" s="267" customFormat="1" ht="18" customHeight="1">
      <c r="A21" s="278" t="s">
        <v>11</v>
      </c>
      <c r="B21" s="279" t="s">
        <v>46</v>
      </c>
      <c r="C21" s="209" t="s">
        <v>11</v>
      </c>
      <c r="D21" s="208" t="s">
        <v>47</v>
      </c>
      <c r="E21" s="279">
        <v>46</v>
      </c>
      <c r="F21" s="147">
        <v>0</v>
      </c>
      <c r="G21" s="147">
        <v>0</v>
      </c>
      <c r="H21" s="147">
        <v>0</v>
      </c>
      <c r="I21" s="147">
        <v>0</v>
      </c>
      <c r="J21" s="286"/>
    </row>
    <row r="22" spans="1:9" s="267" customFormat="1" ht="18" customHeight="1">
      <c r="A22" s="278" t="s">
        <v>11</v>
      </c>
      <c r="B22" s="279" t="s">
        <v>48</v>
      </c>
      <c r="C22" s="209" t="s">
        <v>11</v>
      </c>
      <c r="D22" s="208" t="s">
        <v>49</v>
      </c>
      <c r="E22" s="279">
        <v>47</v>
      </c>
      <c r="F22" s="147">
        <v>0</v>
      </c>
      <c r="G22" s="147">
        <v>0</v>
      </c>
      <c r="H22" s="147">
        <v>0</v>
      </c>
      <c r="I22" s="147">
        <v>0</v>
      </c>
    </row>
    <row r="23" spans="1:9" s="267" customFormat="1" ht="18" customHeight="1">
      <c r="A23" s="278" t="s">
        <v>11</v>
      </c>
      <c r="B23" s="279" t="s">
        <v>50</v>
      </c>
      <c r="C23" s="209" t="s">
        <v>11</v>
      </c>
      <c r="D23" s="208" t="s">
        <v>51</v>
      </c>
      <c r="E23" s="279">
        <v>48</v>
      </c>
      <c r="F23" s="147">
        <v>0</v>
      </c>
      <c r="G23" s="147">
        <v>0</v>
      </c>
      <c r="H23" s="147">
        <v>0</v>
      </c>
      <c r="I23" s="147">
        <v>0</v>
      </c>
    </row>
    <row r="24" spans="1:9" s="267" customFormat="1" ht="18" customHeight="1">
      <c r="A24" s="278" t="s">
        <v>11</v>
      </c>
      <c r="B24" s="279" t="s">
        <v>52</v>
      </c>
      <c r="C24" s="209" t="s">
        <v>11</v>
      </c>
      <c r="D24" s="208" t="s">
        <v>53</v>
      </c>
      <c r="E24" s="279">
        <v>49</v>
      </c>
      <c r="F24" s="147">
        <v>0</v>
      </c>
      <c r="G24" s="147">
        <v>0</v>
      </c>
      <c r="H24" s="147">
        <v>0</v>
      </c>
      <c r="I24" s="147">
        <v>0</v>
      </c>
    </row>
    <row r="25" spans="1:9" s="267" customFormat="1" ht="18" customHeight="1">
      <c r="A25" s="278" t="s">
        <v>11</v>
      </c>
      <c r="B25" s="279" t="s">
        <v>54</v>
      </c>
      <c r="C25" s="209" t="s">
        <v>11</v>
      </c>
      <c r="D25" s="208" t="s">
        <v>55</v>
      </c>
      <c r="E25" s="279">
        <v>50</v>
      </c>
      <c r="F25" s="147">
        <v>0</v>
      </c>
      <c r="G25" s="147">
        <v>0</v>
      </c>
      <c r="H25" s="147">
        <v>0</v>
      </c>
      <c r="I25" s="147">
        <v>0</v>
      </c>
    </row>
    <row r="26" spans="1:9" s="267" customFormat="1" ht="18" customHeight="1">
      <c r="A26" s="278" t="s">
        <v>11</v>
      </c>
      <c r="B26" s="279" t="s">
        <v>56</v>
      </c>
      <c r="C26" s="209" t="s">
        <v>11</v>
      </c>
      <c r="D26" s="208" t="s">
        <v>57</v>
      </c>
      <c r="E26" s="279">
        <v>51</v>
      </c>
      <c r="F26" s="147">
        <v>95.38</v>
      </c>
      <c r="G26" s="147">
        <v>95.38</v>
      </c>
      <c r="H26" s="147">
        <v>0</v>
      </c>
      <c r="I26" s="147">
        <v>0</v>
      </c>
    </row>
    <row r="27" spans="1:9" s="267" customFormat="1" ht="18" customHeight="1">
      <c r="A27" s="278" t="s">
        <v>11</v>
      </c>
      <c r="B27" s="279" t="s">
        <v>58</v>
      </c>
      <c r="C27" s="209" t="s">
        <v>11</v>
      </c>
      <c r="D27" s="208" t="s">
        <v>59</v>
      </c>
      <c r="E27" s="279">
        <v>52</v>
      </c>
      <c r="F27" s="147">
        <v>0</v>
      </c>
      <c r="G27" s="147">
        <v>0</v>
      </c>
      <c r="H27" s="147">
        <v>0</v>
      </c>
      <c r="I27" s="147">
        <v>0</v>
      </c>
    </row>
    <row r="28" spans="1:9" s="267" customFormat="1" ht="18" customHeight="1">
      <c r="A28" s="278" t="s">
        <v>11</v>
      </c>
      <c r="B28" s="279" t="s">
        <v>60</v>
      </c>
      <c r="C28" s="209" t="s">
        <v>11</v>
      </c>
      <c r="D28" s="208" t="s">
        <v>61</v>
      </c>
      <c r="E28" s="279">
        <v>53</v>
      </c>
      <c r="F28" s="147">
        <v>0</v>
      </c>
      <c r="G28" s="147">
        <v>0</v>
      </c>
      <c r="H28" s="147">
        <v>0</v>
      </c>
      <c r="I28" s="147">
        <v>0</v>
      </c>
    </row>
    <row r="29" spans="1:9" s="267" customFormat="1" ht="18" customHeight="1">
      <c r="A29" s="278" t="s">
        <v>11</v>
      </c>
      <c r="B29" s="279" t="s">
        <v>62</v>
      </c>
      <c r="C29" s="209" t="s">
        <v>11</v>
      </c>
      <c r="D29" s="208" t="s">
        <v>63</v>
      </c>
      <c r="E29" s="279">
        <v>54</v>
      </c>
      <c r="F29" s="147">
        <v>0</v>
      </c>
      <c r="G29" s="147">
        <v>0</v>
      </c>
      <c r="H29" s="147">
        <v>0</v>
      </c>
      <c r="I29" s="147">
        <v>0</v>
      </c>
    </row>
    <row r="30" spans="1:9" s="267" customFormat="1" ht="18" customHeight="1">
      <c r="A30" s="278" t="s">
        <v>11</v>
      </c>
      <c r="B30" s="279" t="s">
        <v>64</v>
      </c>
      <c r="C30" s="209" t="s">
        <v>11</v>
      </c>
      <c r="D30" s="208" t="s">
        <v>65</v>
      </c>
      <c r="E30" s="279">
        <v>55</v>
      </c>
      <c r="F30" s="147">
        <v>0</v>
      </c>
      <c r="G30" s="147">
        <v>0</v>
      </c>
      <c r="H30" s="147">
        <v>0</v>
      </c>
      <c r="I30" s="147">
        <v>0</v>
      </c>
    </row>
    <row r="31" spans="1:9" s="267" customFormat="1" ht="18" customHeight="1">
      <c r="A31" s="278"/>
      <c r="B31" s="279" t="s">
        <v>66</v>
      </c>
      <c r="C31" s="209" t="s">
        <v>11</v>
      </c>
      <c r="D31" s="208" t="s">
        <v>67</v>
      </c>
      <c r="E31" s="279">
        <v>56</v>
      </c>
      <c r="F31" s="147">
        <v>0</v>
      </c>
      <c r="G31" s="147">
        <v>0</v>
      </c>
      <c r="H31" s="147">
        <v>0</v>
      </c>
      <c r="I31" s="147">
        <v>0</v>
      </c>
    </row>
    <row r="32" spans="1:9" s="267" customFormat="1" ht="18" customHeight="1">
      <c r="A32" s="278"/>
      <c r="B32" s="279" t="s">
        <v>68</v>
      </c>
      <c r="C32" s="209" t="s">
        <v>11</v>
      </c>
      <c r="D32" s="280" t="s">
        <v>69</v>
      </c>
      <c r="E32" s="279">
        <v>57</v>
      </c>
      <c r="F32" s="147">
        <v>0</v>
      </c>
      <c r="G32" s="147">
        <v>0</v>
      </c>
      <c r="H32" s="147">
        <v>0</v>
      </c>
      <c r="I32" s="147">
        <v>0</v>
      </c>
    </row>
    <row r="33" spans="1:9" s="267" customFormat="1" ht="18" customHeight="1">
      <c r="A33" s="278"/>
      <c r="B33" s="279" t="s">
        <v>70</v>
      </c>
      <c r="C33" s="209" t="s">
        <v>11</v>
      </c>
      <c r="D33" s="280" t="s">
        <v>71</v>
      </c>
      <c r="E33" s="279">
        <v>58</v>
      </c>
      <c r="F33" s="147">
        <v>0</v>
      </c>
      <c r="G33" s="147">
        <v>0</v>
      </c>
      <c r="H33" s="147">
        <v>0</v>
      </c>
      <c r="I33" s="147">
        <v>0</v>
      </c>
    </row>
    <row r="34" spans="1:9" s="267" customFormat="1" ht="18" customHeight="1">
      <c r="A34" s="281" t="s">
        <v>72</v>
      </c>
      <c r="B34" s="279" t="s">
        <v>73</v>
      </c>
      <c r="C34" s="147">
        <f aca="true" t="shared" si="0" ref="C34:G34">SUM(C8:C33)</f>
        <v>838.35</v>
      </c>
      <c r="D34" s="279" t="s">
        <v>74</v>
      </c>
      <c r="E34" s="279">
        <v>59</v>
      </c>
      <c r="F34" s="147">
        <f t="shared" si="0"/>
        <v>925.1899999999999</v>
      </c>
      <c r="G34" s="147">
        <f t="shared" si="0"/>
        <v>925.1899999999999</v>
      </c>
      <c r="H34" s="147">
        <v>0</v>
      </c>
      <c r="I34" s="147">
        <v>0</v>
      </c>
    </row>
    <row r="35" spans="1:9" s="267" customFormat="1" ht="18" customHeight="1">
      <c r="A35" s="278" t="s">
        <v>173</v>
      </c>
      <c r="B35" s="279" t="s">
        <v>76</v>
      </c>
      <c r="C35" s="147">
        <f>C36+C37+C38</f>
        <v>248.72</v>
      </c>
      <c r="D35" s="280" t="s">
        <v>174</v>
      </c>
      <c r="E35" s="279">
        <v>60</v>
      </c>
      <c r="F35" s="147">
        <v>161.88</v>
      </c>
      <c r="G35" s="147">
        <v>161.88</v>
      </c>
      <c r="H35" s="147">
        <v>0</v>
      </c>
      <c r="I35" s="147">
        <v>0</v>
      </c>
    </row>
    <row r="36" spans="1:9" s="267" customFormat="1" ht="18" customHeight="1">
      <c r="A36" s="278" t="s">
        <v>170</v>
      </c>
      <c r="B36" s="279" t="s">
        <v>79</v>
      </c>
      <c r="C36" s="147">
        <v>248.72</v>
      </c>
      <c r="D36" s="280"/>
      <c r="E36" s="279">
        <v>61</v>
      </c>
      <c r="F36" s="209" t="s">
        <v>11</v>
      </c>
      <c r="G36" s="209" t="s">
        <v>11</v>
      </c>
      <c r="H36" s="209" t="s">
        <v>11</v>
      </c>
      <c r="I36" s="209" t="s">
        <v>11</v>
      </c>
    </row>
    <row r="37" spans="1:9" s="267" customFormat="1" ht="18" customHeight="1">
      <c r="A37" s="278" t="s">
        <v>171</v>
      </c>
      <c r="B37" s="279" t="s">
        <v>82</v>
      </c>
      <c r="C37" s="147">
        <v>0</v>
      </c>
      <c r="D37" s="280" t="s">
        <v>11</v>
      </c>
      <c r="E37" s="279">
        <v>62</v>
      </c>
      <c r="F37" s="209" t="s">
        <v>11</v>
      </c>
      <c r="G37" s="209" t="s">
        <v>11</v>
      </c>
      <c r="H37" s="209" t="s">
        <v>11</v>
      </c>
      <c r="I37" s="209" t="s">
        <v>11</v>
      </c>
    </row>
    <row r="38" spans="1:9" s="267" customFormat="1" ht="18" customHeight="1">
      <c r="A38" s="278" t="s">
        <v>172</v>
      </c>
      <c r="B38" s="279" t="s">
        <v>175</v>
      </c>
      <c r="C38" s="147">
        <v>0</v>
      </c>
      <c r="D38" s="280"/>
      <c r="E38" s="279">
        <v>63</v>
      </c>
      <c r="F38" s="209" t="s">
        <v>11</v>
      </c>
      <c r="G38" s="209" t="s">
        <v>11</v>
      </c>
      <c r="H38" s="209" t="s">
        <v>11</v>
      </c>
      <c r="I38" s="209" t="s">
        <v>11</v>
      </c>
    </row>
    <row r="39" spans="1:9" s="267" customFormat="1" ht="18" customHeight="1">
      <c r="A39" s="281" t="s">
        <v>81</v>
      </c>
      <c r="B39" s="279" t="s">
        <v>176</v>
      </c>
      <c r="C39" s="147">
        <f aca="true" t="shared" si="1" ref="C39:G39">C34+C35</f>
        <v>1087.07</v>
      </c>
      <c r="D39" s="279" t="s">
        <v>81</v>
      </c>
      <c r="E39" s="279">
        <v>64</v>
      </c>
      <c r="F39" s="147">
        <f t="shared" si="1"/>
        <v>1087.07</v>
      </c>
      <c r="G39" s="147">
        <f t="shared" si="1"/>
        <v>1087.07</v>
      </c>
      <c r="H39" s="147">
        <v>0</v>
      </c>
      <c r="I39" s="147">
        <v>0</v>
      </c>
    </row>
    <row r="40" spans="1:9" s="267" customFormat="1" ht="18" customHeight="1">
      <c r="A40" s="282" t="s">
        <v>177</v>
      </c>
      <c r="B40" s="283"/>
      <c r="C40" s="283"/>
      <c r="D40" s="283"/>
      <c r="E40" s="283"/>
      <c r="F40" s="283"/>
      <c r="G40" s="283"/>
      <c r="H40" s="283"/>
      <c r="I40" s="283"/>
    </row>
  </sheetData>
  <sheetProtection/>
  <mergeCells count="12">
    <mergeCell ref="A1:I1"/>
    <mergeCell ref="A4:C4"/>
    <mergeCell ref="D4:I4"/>
    <mergeCell ref="A5:A6"/>
    <mergeCell ref="B5:B6"/>
    <mergeCell ref="C5:C6"/>
    <mergeCell ref="D5:D6"/>
    <mergeCell ref="E5:E6"/>
    <mergeCell ref="F5:F6"/>
    <mergeCell ref="G5:G6"/>
    <mergeCell ref="H5:H6"/>
    <mergeCell ref="I5:I6"/>
  </mergeCells>
  <printOptions/>
  <pageMargins left="0.71" right="0.71" top="0.75" bottom="0.75" header="0.31" footer="0.31"/>
  <pageSetup fitToHeight="1" fitToWidth="1" horizontalDpi="600" verticalDpi="600" orientation="portrait" paperSize="9" scale="56"/>
</worksheet>
</file>

<file path=xl/worksheets/sheet5.xml><?xml version="1.0" encoding="utf-8"?>
<worksheet xmlns="http://schemas.openxmlformats.org/spreadsheetml/2006/main" xmlns:r="http://schemas.openxmlformats.org/officeDocument/2006/relationships">
  <sheetPr>
    <pageSetUpPr fitToPage="1"/>
  </sheetPr>
  <dimension ref="A1:Q38"/>
  <sheetViews>
    <sheetView workbookViewId="0" topLeftCell="A4">
      <selection activeCell="A5" sqref="A5:C6"/>
    </sheetView>
  </sheetViews>
  <sheetFormatPr defaultColWidth="9.00390625" defaultRowHeight="14.25" customHeight="1"/>
  <cols>
    <col min="1" max="3" width="11.625" style="227" customWidth="1"/>
    <col min="4" max="6" width="8.25390625" style="227" customWidth="1"/>
    <col min="7" max="7" width="9.375" style="227" customWidth="1"/>
    <col min="8" max="17" width="8.25390625" style="227" customWidth="1"/>
    <col min="18" max="16384" width="9.00390625" style="227" customWidth="1"/>
  </cols>
  <sheetData>
    <row r="1" spans="1:17" ht="36" customHeight="1">
      <c r="A1" s="228" t="s">
        <v>178</v>
      </c>
      <c r="B1" s="228"/>
      <c r="C1" s="228"/>
      <c r="D1" s="228"/>
      <c r="E1" s="228"/>
      <c r="F1" s="228"/>
      <c r="G1" s="228"/>
      <c r="H1" s="228"/>
      <c r="I1" s="228"/>
      <c r="J1" s="228"/>
      <c r="K1" s="249"/>
      <c r="L1" s="249"/>
      <c r="M1" s="249"/>
      <c r="N1" s="249"/>
      <c r="O1" s="249"/>
      <c r="P1" s="249"/>
      <c r="Q1" s="249"/>
    </row>
    <row r="2" spans="1:17" ht="19.5" customHeight="1">
      <c r="A2" s="229"/>
      <c r="B2" s="229"/>
      <c r="C2" s="229"/>
      <c r="D2" s="229"/>
      <c r="E2" s="229"/>
      <c r="F2" s="229"/>
      <c r="G2" s="229"/>
      <c r="H2" s="229"/>
      <c r="I2" s="229"/>
      <c r="J2" s="229"/>
      <c r="K2" s="250"/>
      <c r="L2" s="250"/>
      <c r="M2" s="250"/>
      <c r="N2" s="251"/>
      <c r="O2" s="252"/>
      <c r="P2" s="139" t="s">
        <v>179</v>
      </c>
      <c r="Q2" s="139"/>
    </row>
    <row r="3" spans="1:17" s="225" customFormat="1" ht="19.5" customHeight="1">
      <c r="A3" s="230" t="s">
        <v>2</v>
      </c>
      <c r="B3" s="230"/>
      <c r="C3" s="230"/>
      <c r="D3" s="231"/>
      <c r="E3" s="231"/>
      <c r="F3" s="231"/>
      <c r="G3" s="231"/>
      <c r="H3" s="231"/>
      <c r="I3" s="253"/>
      <c r="J3" s="253"/>
      <c r="K3" s="254"/>
      <c r="L3" s="255"/>
      <c r="M3" s="255"/>
      <c r="N3" s="256"/>
      <c r="O3" s="257"/>
      <c r="P3" s="202" t="s">
        <v>3</v>
      </c>
      <c r="Q3" s="202"/>
    </row>
    <row r="4" spans="1:17" s="226" customFormat="1" ht="39.75" customHeight="1">
      <c r="A4" s="232" t="s">
        <v>6</v>
      </c>
      <c r="B4" s="232"/>
      <c r="C4" s="232"/>
      <c r="D4" s="232"/>
      <c r="E4" s="232" t="s">
        <v>180</v>
      </c>
      <c r="F4" s="232"/>
      <c r="G4" s="232"/>
      <c r="H4" s="233" t="s">
        <v>181</v>
      </c>
      <c r="I4" s="258"/>
      <c r="J4" s="259"/>
      <c r="K4" s="260" t="s">
        <v>182</v>
      </c>
      <c r="L4" s="260"/>
      <c r="M4" s="260"/>
      <c r="N4" s="261" t="s">
        <v>80</v>
      </c>
      <c r="O4" s="261"/>
      <c r="P4" s="261"/>
      <c r="Q4" s="261"/>
    </row>
    <row r="5" spans="1:17" s="226" customFormat="1" ht="26.25" customHeight="1">
      <c r="A5" s="234" t="s">
        <v>183</v>
      </c>
      <c r="B5" s="235"/>
      <c r="C5" s="236"/>
      <c r="D5" s="237" t="s">
        <v>94</v>
      </c>
      <c r="E5" s="237" t="s">
        <v>100</v>
      </c>
      <c r="F5" s="237" t="s">
        <v>184</v>
      </c>
      <c r="G5" s="237" t="s">
        <v>185</v>
      </c>
      <c r="H5" s="238" t="s">
        <v>100</v>
      </c>
      <c r="I5" s="237" t="s">
        <v>147</v>
      </c>
      <c r="J5" s="237" t="s">
        <v>148</v>
      </c>
      <c r="K5" s="262" t="s">
        <v>100</v>
      </c>
      <c r="L5" s="260" t="s">
        <v>147</v>
      </c>
      <c r="M5" s="260" t="s">
        <v>148</v>
      </c>
      <c r="N5" s="263" t="s">
        <v>100</v>
      </c>
      <c r="O5" s="261" t="s">
        <v>184</v>
      </c>
      <c r="P5" s="261" t="s">
        <v>185</v>
      </c>
      <c r="Q5" s="261"/>
    </row>
    <row r="6" spans="1:17" s="226" customFormat="1" ht="36" customHeight="1">
      <c r="A6" s="239"/>
      <c r="B6" s="240"/>
      <c r="C6" s="241"/>
      <c r="D6" s="242"/>
      <c r="E6" s="242"/>
      <c r="F6" s="242"/>
      <c r="G6" s="243"/>
      <c r="H6" s="244"/>
      <c r="I6" s="242"/>
      <c r="J6" s="242"/>
      <c r="K6" s="262"/>
      <c r="L6" s="260"/>
      <c r="M6" s="260"/>
      <c r="N6" s="263"/>
      <c r="O6" s="261"/>
      <c r="P6" s="264" t="s">
        <v>186</v>
      </c>
      <c r="Q6" s="265" t="s">
        <v>187</v>
      </c>
    </row>
    <row r="7" spans="1:17" s="226" customFormat="1" ht="22.5" customHeight="1">
      <c r="A7" s="245" t="s">
        <v>97</v>
      </c>
      <c r="B7" s="246" t="s">
        <v>98</v>
      </c>
      <c r="C7" s="246" t="s">
        <v>99</v>
      </c>
      <c r="D7" s="246" t="s">
        <v>10</v>
      </c>
      <c r="E7" s="247" t="s">
        <v>13</v>
      </c>
      <c r="F7" s="247" t="s">
        <v>16</v>
      </c>
      <c r="G7" s="247" t="s">
        <v>19</v>
      </c>
      <c r="H7" s="247" t="s">
        <v>22</v>
      </c>
      <c r="I7" s="247" t="s">
        <v>25</v>
      </c>
      <c r="J7" s="247" t="s">
        <v>28</v>
      </c>
      <c r="K7" s="247" t="s">
        <v>31</v>
      </c>
      <c r="L7" s="247" t="s">
        <v>34</v>
      </c>
      <c r="M7" s="247" t="s">
        <v>36</v>
      </c>
      <c r="N7" s="247" t="s">
        <v>38</v>
      </c>
      <c r="O7" s="247" t="s">
        <v>40</v>
      </c>
      <c r="P7" s="247" t="s">
        <v>42</v>
      </c>
      <c r="Q7" s="247" t="s">
        <v>44</v>
      </c>
    </row>
    <row r="8" spans="1:17" s="226" customFormat="1" ht="22.5" customHeight="1">
      <c r="A8" s="245"/>
      <c r="B8" s="246" t="s">
        <v>11</v>
      </c>
      <c r="C8" s="246" t="s">
        <v>11</v>
      </c>
      <c r="D8" s="246" t="s">
        <v>100</v>
      </c>
      <c r="E8" s="147">
        <f aca="true" t="shared" si="0" ref="E8:Q8">E9+E12+E15+E18+E23+E26</f>
        <v>248.71</v>
      </c>
      <c r="F8" s="147">
        <f t="shared" si="0"/>
        <v>50.52</v>
      </c>
      <c r="G8" s="147">
        <f t="shared" si="0"/>
        <v>198.19</v>
      </c>
      <c r="H8" s="147">
        <f t="shared" si="0"/>
        <v>838.35</v>
      </c>
      <c r="I8" s="147">
        <f t="shared" si="0"/>
        <v>632.4300000000001</v>
      </c>
      <c r="J8" s="147">
        <f t="shared" si="0"/>
        <v>205.92000000000002</v>
      </c>
      <c r="K8" s="147">
        <f t="shared" si="0"/>
        <v>925.1899999999999</v>
      </c>
      <c r="L8" s="147">
        <f t="shared" si="0"/>
        <v>634.88</v>
      </c>
      <c r="M8" s="147">
        <f t="shared" si="0"/>
        <v>290.31</v>
      </c>
      <c r="N8" s="147">
        <f t="shared" si="0"/>
        <v>161.88</v>
      </c>
      <c r="O8" s="147">
        <f t="shared" si="0"/>
        <v>48.08</v>
      </c>
      <c r="P8" s="147">
        <f t="shared" si="0"/>
        <v>113.8</v>
      </c>
      <c r="Q8" s="147">
        <f t="shared" si="0"/>
        <v>0</v>
      </c>
    </row>
    <row r="9" spans="1:17" s="226" customFormat="1" ht="21.75" customHeight="1">
      <c r="A9" s="207" t="s">
        <v>152</v>
      </c>
      <c r="B9" s="208"/>
      <c r="C9" s="208" t="s">
        <v>11</v>
      </c>
      <c r="D9" s="208" t="s">
        <v>153</v>
      </c>
      <c r="E9" s="147">
        <v>79.65</v>
      </c>
      <c r="F9" s="147">
        <v>0</v>
      </c>
      <c r="G9" s="147">
        <v>79.65</v>
      </c>
      <c r="H9" s="147">
        <v>0</v>
      </c>
      <c r="I9" s="147">
        <v>0</v>
      </c>
      <c r="J9" s="147">
        <v>0</v>
      </c>
      <c r="K9" s="147">
        <v>19.25</v>
      </c>
      <c r="L9" s="147">
        <v>0</v>
      </c>
      <c r="M9" s="147">
        <v>19.25</v>
      </c>
      <c r="N9" s="147">
        <v>60.4</v>
      </c>
      <c r="O9" s="147">
        <v>0</v>
      </c>
      <c r="P9" s="147">
        <v>60.4</v>
      </c>
      <c r="Q9" s="147">
        <v>0</v>
      </c>
    </row>
    <row r="10" spans="1:17" s="226" customFormat="1" ht="21.75" customHeight="1">
      <c r="A10" s="207" t="s">
        <v>154</v>
      </c>
      <c r="B10" s="208"/>
      <c r="C10" s="208" t="s">
        <v>11</v>
      </c>
      <c r="D10" s="208" t="s">
        <v>155</v>
      </c>
      <c r="E10" s="147">
        <v>79.65</v>
      </c>
      <c r="F10" s="147">
        <v>0</v>
      </c>
      <c r="G10" s="147">
        <v>79.65</v>
      </c>
      <c r="H10" s="147">
        <v>0</v>
      </c>
      <c r="I10" s="147">
        <v>0</v>
      </c>
      <c r="J10" s="147">
        <v>0</v>
      </c>
      <c r="K10" s="147">
        <v>19.25</v>
      </c>
      <c r="L10" s="147">
        <v>0</v>
      </c>
      <c r="M10" s="147">
        <v>19.25</v>
      </c>
      <c r="N10" s="147">
        <v>60.4</v>
      </c>
      <c r="O10" s="147">
        <v>0</v>
      </c>
      <c r="P10" s="147">
        <v>60.4</v>
      </c>
      <c r="Q10" s="147">
        <v>0</v>
      </c>
    </row>
    <row r="11" spans="1:17" s="226" customFormat="1" ht="21.75" customHeight="1">
      <c r="A11" s="207" t="s">
        <v>156</v>
      </c>
      <c r="B11" s="208"/>
      <c r="C11" s="208" t="s">
        <v>11</v>
      </c>
      <c r="D11" s="208" t="s">
        <v>157</v>
      </c>
      <c r="E11" s="147">
        <v>79.65</v>
      </c>
      <c r="F11" s="147">
        <v>0</v>
      </c>
      <c r="G11" s="147">
        <v>79.65</v>
      </c>
      <c r="H11" s="147">
        <v>0</v>
      </c>
      <c r="I11" s="147">
        <v>0</v>
      </c>
      <c r="J11" s="147">
        <v>0</v>
      </c>
      <c r="K11" s="147">
        <v>19.25</v>
      </c>
      <c r="L11" s="147">
        <v>0</v>
      </c>
      <c r="M11" s="147">
        <v>19.25</v>
      </c>
      <c r="N11" s="147">
        <v>60.4</v>
      </c>
      <c r="O11" s="147">
        <v>0</v>
      </c>
      <c r="P11" s="147">
        <v>60.4</v>
      </c>
      <c r="Q11" s="147">
        <v>0</v>
      </c>
    </row>
    <row r="12" spans="1:17" s="226" customFormat="1" ht="21.75" customHeight="1">
      <c r="A12" s="207" t="s">
        <v>101</v>
      </c>
      <c r="B12" s="208"/>
      <c r="C12" s="208" t="s">
        <v>11</v>
      </c>
      <c r="D12" s="208" t="s">
        <v>102</v>
      </c>
      <c r="E12" s="147">
        <v>5.42</v>
      </c>
      <c r="F12" s="147">
        <v>5.42</v>
      </c>
      <c r="G12" s="147">
        <v>0</v>
      </c>
      <c r="H12" s="147">
        <v>533.33</v>
      </c>
      <c r="I12" s="147">
        <v>533.33</v>
      </c>
      <c r="J12" s="147">
        <v>0</v>
      </c>
      <c r="K12" s="147">
        <v>534.74</v>
      </c>
      <c r="L12" s="147">
        <v>534.74</v>
      </c>
      <c r="M12" s="147">
        <v>0</v>
      </c>
      <c r="N12" s="147">
        <v>4.02</v>
      </c>
      <c r="O12" s="147">
        <v>4.02</v>
      </c>
      <c r="P12" s="147">
        <v>0</v>
      </c>
      <c r="Q12" s="147">
        <v>0</v>
      </c>
    </row>
    <row r="13" spans="1:17" s="226" customFormat="1" ht="21.75" customHeight="1">
      <c r="A13" s="207" t="s">
        <v>103</v>
      </c>
      <c r="B13" s="208"/>
      <c r="C13" s="208" t="s">
        <v>11</v>
      </c>
      <c r="D13" s="208" t="s">
        <v>104</v>
      </c>
      <c r="E13" s="147">
        <v>5.42</v>
      </c>
      <c r="F13" s="147">
        <v>5.42</v>
      </c>
      <c r="G13" s="147">
        <v>0</v>
      </c>
      <c r="H13" s="147">
        <v>533.33</v>
      </c>
      <c r="I13" s="147">
        <v>533.33</v>
      </c>
      <c r="J13" s="147">
        <v>0</v>
      </c>
      <c r="K13" s="147">
        <v>534.74</v>
      </c>
      <c r="L13" s="147">
        <v>534.74</v>
      </c>
      <c r="M13" s="147">
        <v>0</v>
      </c>
      <c r="N13" s="147">
        <v>4.02</v>
      </c>
      <c r="O13" s="147">
        <v>4.02</v>
      </c>
      <c r="P13" s="147">
        <v>0</v>
      </c>
      <c r="Q13" s="147">
        <v>0</v>
      </c>
    </row>
    <row r="14" spans="1:17" s="226" customFormat="1" ht="21.75" customHeight="1">
      <c r="A14" s="207" t="s">
        <v>105</v>
      </c>
      <c r="B14" s="208"/>
      <c r="C14" s="208" t="s">
        <v>11</v>
      </c>
      <c r="D14" s="208" t="s">
        <v>106</v>
      </c>
      <c r="E14" s="147">
        <v>5.42</v>
      </c>
      <c r="F14" s="147">
        <v>5.42</v>
      </c>
      <c r="G14" s="147">
        <v>0</v>
      </c>
      <c r="H14" s="147">
        <v>533.33</v>
      </c>
      <c r="I14" s="147">
        <v>533.33</v>
      </c>
      <c r="J14" s="147">
        <v>0</v>
      </c>
      <c r="K14" s="147">
        <v>534.74</v>
      </c>
      <c r="L14" s="147">
        <v>534.74</v>
      </c>
      <c r="M14" s="147">
        <v>0</v>
      </c>
      <c r="N14" s="147">
        <v>4.02</v>
      </c>
      <c r="O14" s="147">
        <v>4.02</v>
      </c>
      <c r="P14" s="147">
        <v>0</v>
      </c>
      <c r="Q14" s="147">
        <v>0</v>
      </c>
    </row>
    <row r="15" spans="1:17" s="226" customFormat="1" ht="21.75" customHeight="1">
      <c r="A15" s="207" t="s">
        <v>107</v>
      </c>
      <c r="B15" s="208"/>
      <c r="C15" s="208" t="s">
        <v>11</v>
      </c>
      <c r="D15" s="208" t="s">
        <v>108</v>
      </c>
      <c r="E15" s="147">
        <v>0.08</v>
      </c>
      <c r="F15" s="147">
        <v>0.08</v>
      </c>
      <c r="G15" s="147">
        <v>0</v>
      </c>
      <c r="H15" s="147">
        <v>31.34</v>
      </c>
      <c r="I15" s="147">
        <v>31.34</v>
      </c>
      <c r="J15" s="147">
        <v>0</v>
      </c>
      <c r="K15" s="147">
        <v>31.34</v>
      </c>
      <c r="L15" s="147">
        <v>31.34</v>
      </c>
      <c r="M15" s="147">
        <v>0</v>
      </c>
      <c r="N15" s="147">
        <v>0.08</v>
      </c>
      <c r="O15" s="147">
        <v>0.08</v>
      </c>
      <c r="P15" s="147">
        <v>0</v>
      </c>
      <c r="Q15" s="147">
        <v>0</v>
      </c>
    </row>
    <row r="16" spans="1:17" s="226" customFormat="1" ht="21.75" customHeight="1">
      <c r="A16" s="207" t="s">
        <v>109</v>
      </c>
      <c r="B16" s="208"/>
      <c r="C16" s="208" t="s">
        <v>11</v>
      </c>
      <c r="D16" s="208" t="s">
        <v>110</v>
      </c>
      <c r="E16" s="147">
        <v>0.08</v>
      </c>
      <c r="F16" s="147">
        <v>0.08</v>
      </c>
      <c r="G16" s="147">
        <v>0</v>
      </c>
      <c r="H16" s="147">
        <v>31.34</v>
      </c>
      <c r="I16" s="147">
        <v>31.34</v>
      </c>
      <c r="J16" s="147">
        <v>0</v>
      </c>
      <c r="K16" s="147">
        <v>31.34</v>
      </c>
      <c r="L16" s="147">
        <v>31.34</v>
      </c>
      <c r="M16" s="147">
        <v>0</v>
      </c>
      <c r="N16" s="147">
        <v>0.08</v>
      </c>
      <c r="O16" s="147">
        <v>0.08</v>
      </c>
      <c r="P16" s="147">
        <v>0</v>
      </c>
      <c r="Q16" s="147">
        <v>0</v>
      </c>
    </row>
    <row r="17" spans="1:17" s="225" customFormat="1" ht="24" customHeight="1">
      <c r="A17" s="207" t="s">
        <v>111</v>
      </c>
      <c r="B17" s="208"/>
      <c r="C17" s="208" t="s">
        <v>11</v>
      </c>
      <c r="D17" s="208" t="s">
        <v>112</v>
      </c>
      <c r="E17" s="147">
        <v>0.08</v>
      </c>
      <c r="F17" s="147">
        <v>0.08</v>
      </c>
      <c r="G17" s="147">
        <v>0</v>
      </c>
      <c r="H17" s="147">
        <v>31.34</v>
      </c>
      <c r="I17" s="147">
        <v>31.34</v>
      </c>
      <c r="J17" s="147">
        <v>0</v>
      </c>
      <c r="K17" s="147">
        <v>31.34</v>
      </c>
      <c r="L17" s="147">
        <v>31.34</v>
      </c>
      <c r="M17" s="147">
        <v>0</v>
      </c>
      <c r="N17" s="147">
        <v>0.08</v>
      </c>
      <c r="O17" s="147">
        <v>0.08</v>
      </c>
      <c r="P17" s="147">
        <v>0</v>
      </c>
      <c r="Q17" s="147">
        <v>0</v>
      </c>
    </row>
    <row r="18" spans="1:17" ht="14.25" customHeight="1">
      <c r="A18" s="207" t="s">
        <v>113</v>
      </c>
      <c r="B18" s="208"/>
      <c r="C18" s="208" t="s">
        <v>11</v>
      </c>
      <c r="D18" s="208" t="s">
        <v>114</v>
      </c>
      <c r="E18" s="147">
        <v>0.38</v>
      </c>
      <c r="F18" s="147">
        <v>0.38</v>
      </c>
      <c r="G18" s="147">
        <v>0</v>
      </c>
      <c r="H18" s="147">
        <v>23.31</v>
      </c>
      <c r="I18" s="147">
        <v>23.31</v>
      </c>
      <c r="J18" s="147">
        <v>0</v>
      </c>
      <c r="K18" s="147">
        <v>23.31</v>
      </c>
      <c r="L18" s="147">
        <v>23.31</v>
      </c>
      <c r="M18" s="147">
        <v>0</v>
      </c>
      <c r="N18" s="147">
        <v>0.38</v>
      </c>
      <c r="O18" s="147">
        <v>0.38</v>
      </c>
      <c r="P18" s="147">
        <v>0</v>
      </c>
      <c r="Q18" s="147">
        <v>0</v>
      </c>
    </row>
    <row r="19" spans="1:17" ht="14.25" customHeight="1">
      <c r="A19" s="207" t="s">
        <v>115</v>
      </c>
      <c r="B19" s="208"/>
      <c r="C19" s="208" t="s">
        <v>11</v>
      </c>
      <c r="D19" s="208" t="s">
        <v>116</v>
      </c>
      <c r="E19" s="147">
        <v>0.38</v>
      </c>
      <c r="F19" s="147">
        <v>0.38</v>
      </c>
      <c r="G19" s="147">
        <v>0</v>
      </c>
      <c r="H19" s="147">
        <v>23.31</v>
      </c>
      <c r="I19" s="147">
        <v>23.31</v>
      </c>
      <c r="J19" s="147">
        <v>0</v>
      </c>
      <c r="K19" s="147">
        <v>23.31</v>
      </c>
      <c r="L19" s="147">
        <v>23.31</v>
      </c>
      <c r="M19" s="147">
        <v>0</v>
      </c>
      <c r="N19" s="147">
        <v>0.38</v>
      </c>
      <c r="O19" s="147">
        <v>0.38</v>
      </c>
      <c r="P19" s="147">
        <v>0</v>
      </c>
      <c r="Q19" s="147">
        <v>0</v>
      </c>
    </row>
    <row r="20" spans="1:17" ht="14.25" customHeight="1">
      <c r="A20" s="207" t="s">
        <v>117</v>
      </c>
      <c r="B20" s="208"/>
      <c r="C20" s="208" t="s">
        <v>11</v>
      </c>
      <c r="D20" s="208" t="s">
        <v>118</v>
      </c>
      <c r="E20" s="147">
        <v>0</v>
      </c>
      <c r="F20" s="147">
        <v>0</v>
      </c>
      <c r="G20" s="147">
        <v>0</v>
      </c>
      <c r="H20" s="147">
        <v>15.55</v>
      </c>
      <c r="I20" s="147">
        <v>15.55</v>
      </c>
      <c r="J20" s="147">
        <v>0</v>
      </c>
      <c r="K20" s="147">
        <v>15.55</v>
      </c>
      <c r="L20" s="147">
        <v>15.55</v>
      </c>
      <c r="M20" s="147">
        <v>0</v>
      </c>
      <c r="N20" s="147">
        <v>0</v>
      </c>
      <c r="O20" s="147">
        <v>0</v>
      </c>
      <c r="P20" s="147">
        <v>0</v>
      </c>
      <c r="Q20" s="147">
        <v>0</v>
      </c>
    </row>
    <row r="21" spans="1:17" ht="14.25" customHeight="1">
      <c r="A21" s="207" t="s">
        <v>119</v>
      </c>
      <c r="B21" s="208"/>
      <c r="C21" s="208" t="s">
        <v>11</v>
      </c>
      <c r="D21" s="208" t="s">
        <v>120</v>
      </c>
      <c r="E21" s="147">
        <v>0</v>
      </c>
      <c r="F21" s="147">
        <v>0</v>
      </c>
      <c r="G21" s="147">
        <v>0</v>
      </c>
      <c r="H21" s="147">
        <v>7.52</v>
      </c>
      <c r="I21" s="147">
        <v>7.52</v>
      </c>
      <c r="J21" s="147">
        <v>0</v>
      </c>
      <c r="K21" s="147">
        <v>7.52</v>
      </c>
      <c r="L21" s="147">
        <v>7.52</v>
      </c>
      <c r="M21" s="147">
        <v>0</v>
      </c>
      <c r="N21" s="147">
        <v>0</v>
      </c>
      <c r="O21" s="147">
        <v>0</v>
      </c>
      <c r="P21" s="147">
        <v>0</v>
      </c>
      <c r="Q21" s="147">
        <v>0</v>
      </c>
    </row>
    <row r="22" spans="1:17" ht="14.25" customHeight="1">
      <c r="A22" s="207" t="s">
        <v>121</v>
      </c>
      <c r="B22" s="208"/>
      <c r="C22" s="208" t="s">
        <v>11</v>
      </c>
      <c r="D22" s="208" t="s">
        <v>122</v>
      </c>
      <c r="E22" s="147">
        <v>0.38</v>
      </c>
      <c r="F22" s="147">
        <v>0.38</v>
      </c>
      <c r="G22" s="147">
        <v>0</v>
      </c>
      <c r="H22" s="147">
        <v>0.24</v>
      </c>
      <c r="I22" s="147">
        <v>0.24</v>
      </c>
      <c r="J22" s="147">
        <v>0</v>
      </c>
      <c r="K22" s="147">
        <v>0.24</v>
      </c>
      <c r="L22" s="147">
        <v>0.24</v>
      </c>
      <c r="M22" s="147">
        <v>0</v>
      </c>
      <c r="N22" s="147">
        <v>0.38</v>
      </c>
      <c r="O22" s="147">
        <v>0.38</v>
      </c>
      <c r="P22" s="147">
        <v>0</v>
      </c>
      <c r="Q22" s="147">
        <v>0</v>
      </c>
    </row>
    <row r="23" spans="1:17" ht="14.25" customHeight="1">
      <c r="A23" s="207" t="s">
        <v>123</v>
      </c>
      <c r="B23" s="208"/>
      <c r="C23" s="208" t="s">
        <v>11</v>
      </c>
      <c r="D23" s="208" t="s">
        <v>124</v>
      </c>
      <c r="E23" s="147">
        <v>162.9</v>
      </c>
      <c r="F23" s="147">
        <v>44.36</v>
      </c>
      <c r="G23" s="147">
        <v>118.54</v>
      </c>
      <c r="H23" s="147">
        <v>154.99</v>
      </c>
      <c r="I23" s="147">
        <v>0</v>
      </c>
      <c r="J23" s="147">
        <v>154.99</v>
      </c>
      <c r="K23" s="147">
        <v>221.17</v>
      </c>
      <c r="L23" s="147">
        <v>1.04</v>
      </c>
      <c r="M23" s="147">
        <v>220.13</v>
      </c>
      <c r="N23" s="147">
        <v>96.72</v>
      </c>
      <c r="O23" s="147">
        <v>43.32</v>
      </c>
      <c r="P23" s="147">
        <v>53.4</v>
      </c>
      <c r="Q23" s="147">
        <v>0</v>
      </c>
    </row>
    <row r="24" spans="1:17" ht="14.25" customHeight="1">
      <c r="A24" s="207" t="s">
        <v>125</v>
      </c>
      <c r="B24" s="208"/>
      <c r="C24" s="208" t="s">
        <v>11</v>
      </c>
      <c r="D24" s="208" t="s">
        <v>126</v>
      </c>
      <c r="E24" s="147">
        <v>162.9</v>
      </c>
      <c r="F24" s="147">
        <v>44.36</v>
      </c>
      <c r="G24" s="147">
        <v>118.54</v>
      </c>
      <c r="H24" s="147">
        <v>154.99</v>
      </c>
      <c r="I24" s="147">
        <v>0</v>
      </c>
      <c r="J24" s="147">
        <v>154.99</v>
      </c>
      <c r="K24" s="147">
        <v>221.17</v>
      </c>
      <c r="L24" s="147">
        <v>1.04</v>
      </c>
      <c r="M24" s="147">
        <v>220.13</v>
      </c>
      <c r="N24" s="147">
        <v>96.72</v>
      </c>
      <c r="O24" s="147">
        <v>43.32</v>
      </c>
      <c r="P24" s="147">
        <v>53.4</v>
      </c>
      <c r="Q24" s="147">
        <v>0</v>
      </c>
    </row>
    <row r="25" spans="1:17" ht="14.25" customHeight="1">
      <c r="A25" s="207" t="s">
        <v>127</v>
      </c>
      <c r="B25" s="208"/>
      <c r="C25" s="208" t="s">
        <v>11</v>
      </c>
      <c r="D25" s="208" t="s">
        <v>128</v>
      </c>
      <c r="E25" s="147">
        <v>162.9</v>
      </c>
      <c r="F25" s="147">
        <v>44.36</v>
      </c>
      <c r="G25" s="147">
        <v>118.54</v>
      </c>
      <c r="H25" s="147">
        <v>154.99</v>
      </c>
      <c r="I25" s="147">
        <v>0</v>
      </c>
      <c r="J25" s="147">
        <v>154.99</v>
      </c>
      <c r="K25" s="147">
        <v>221.17</v>
      </c>
      <c r="L25" s="147">
        <v>1.04</v>
      </c>
      <c r="M25" s="147">
        <v>220.13</v>
      </c>
      <c r="N25" s="147">
        <v>96.72</v>
      </c>
      <c r="O25" s="147">
        <v>43.32</v>
      </c>
      <c r="P25" s="147">
        <v>53.4</v>
      </c>
      <c r="Q25" s="147">
        <v>0</v>
      </c>
    </row>
    <row r="26" spans="1:17" ht="14.25" customHeight="1">
      <c r="A26" s="207" t="s">
        <v>129</v>
      </c>
      <c r="B26" s="208"/>
      <c r="C26" s="208" t="s">
        <v>11</v>
      </c>
      <c r="D26" s="208" t="s">
        <v>130</v>
      </c>
      <c r="E26" s="147">
        <v>0.28</v>
      </c>
      <c r="F26" s="147">
        <v>0.28</v>
      </c>
      <c r="G26" s="147">
        <v>0</v>
      </c>
      <c r="H26" s="147">
        <v>95.38</v>
      </c>
      <c r="I26" s="147">
        <v>44.45</v>
      </c>
      <c r="J26" s="147">
        <v>50.93</v>
      </c>
      <c r="K26" s="147">
        <v>95.38</v>
      </c>
      <c r="L26" s="147">
        <v>44.45</v>
      </c>
      <c r="M26" s="147">
        <v>50.93</v>
      </c>
      <c r="N26" s="147">
        <v>0.28</v>
      </c>
      <c r="O26" s="147">
        <v>0.28</v>
      </c>
      <c r="P26" s="147">
        <v>0</v>
      </c>
      <c r="Q26" s="147">
        <v>0</v>
      </c>
    </row>
    <row r="27" spans="1:17" ht="14.25" customHeight="1">
      <c r="A27" s="207" t="s">
        <v>131</v>
      </c>
      <c r="B27" s="208"/>
      <c r="C27" s="208" t="s">
        <v>11</v>
      </c>
      <c r="D27" s="208" t="s">
        <v>132</v>
      </c>
      <c r="E27" s="147">
        <v>0</v>
      </c>
      <c r="F27" s="147">
        <v>0</v>
      </c>
      <c r="G27" s="147">
        <v>0</v>
      </c>
      <c r="H27" s="147">
        <v>50.93</v>
      </c>
      <c r="I27" s="147">
        <v>0</v>
      </c>
      <c r="J27" s="147">
        <v>50.93</v>
      </c>
      <c r="K27" s="147">
        <v>50.93</v>
      </c>
      <c r="L27" s="147">
        <v>0</v>
      </c>
      <c r="M27" s="147">
        <v>50.93</v>
      </c>
      <c r="N27" s="147">
        <v>0</v>
      </c>
      <c r="O27" s="147">
        <v>0</v>
      </c>
      <c r="P27" s="147">
        <v>0</v>
      </c>
      <c r="Q27" s="147">
        <v>0</v>
      </c>
    </row>
    <row r="28" spans="1:17" ht="14.25" customHeight="1">
      <c r="A28" s="207" t="s">
        <v>133</v>
      </c>
      <c r="B28" s="208"/>
      <c r="C28" s="208" t="s">
        <v>11</v>
      </c>
      <c r="D28" s="208" t="s">
        <v>134</v>
      </c>
      <c r="E28" s="147">
        <v>0</v>
      </c>
      <c r="F28" s="147">
        <v>0</v>
      </c>
      <c r="G28" s="147">
        <v>0</v>
      </c>
      <c r="H28" s="147">
        <v>50.93</v>
      </c>
      <c r="I28" s="147">
        <v>0</v>
      </c>
      <c r="J28" s="147">
        <v>50.93</v>
      </c>
      <c r="K28" s="147">
        <v>50.93</v>
      </c>
      <c r="L28" s="147">
        <v>0</v>
      </c>
      <c r="M28" s="147">
        <v>50.93</v>
      </c>
      <c r="N28" s="147">
        <v>0</v>
      </c>
      <c r="O28" s="147">
        <v>0</v>
      </c>
      <c r="P28" s="147">
        <v>0</v>
      </c>
      <c r="Q28" s="147">
        <v>0</v>
      </c>
    </row>
    <row r="29" spans="1:17" ht="14.25" customHeight="1">
      <c r="A29" s="207" t="s">
        <v>135</v>
      </c>
      <c r="B29" s="208"/>
      <c r="C29" s="208" t="s">
        <v>11</v>
      </c>
      <c r="D29" s="208" t="s">
        <v>136</v>
      </c>
      <c r="E29" s="147">
        <v>0.28</v>
      </c>
      <c r="F29" s="147">
        <v>0.28</v>
      </c>
      <c r="G29" s="147">
        <v>0</v>
      </c>
      <c r="H29" s="147">
        <v>44.45</v>
      </c>
      <c r="I29" s="147">
        <v>44.45</v>
      </c>
      <c r="J29" s="147">
        <v>0</v>
      </c>
      <c r="K29" s="147">
        <v>44.45</v>
      </c>
      <c r="L29" s="147">
        <v>44.45</v>
      </c>
      <c r="M29" s="147">
        <v>0</v>
      </c>
      <c r="N29" s="147">
        <v>0.28</v>
      </c>
      <c r="O29" s="147">
        <v>0.28</v>
      </c>
      <c r="P29" s="147">
        <v>0</v>
      </c>
      <c r="Q29" s="147">
        <v>0</v>
      </c>
    </row>
    <row r="30" spans="1:17" ht="14.25" customHeight="1">
      <c r="A30" s="207" t="s">
        <v>137</v>
      </c>
      <c r="B30" s="208"/>
      <c r="C30" s="208" t="s">
        <v>11</v>
      </c>
      <c r="D30" s="208" t="s">
        <v>138</v>
      </c>
      <c r="E30" s="147">
        <v>0.28</v>
      </c>
      <c r="F30" s="147">
        <v>0.28</v>
      </c>
      <c r="G30" s="147">
        <v>0</v>
      </c>
      <c r="H30" s="147">
        <v>44.45</v>
      </c>
      <c r="I30" s="147">
        <v>44.45</v>
      </c>
      <c r="J30" s="147">
        <v>0</v>
      </c>
      <c r="K30" s="147">
        <v>44.45</v>
      </c>
      <c r="L30" s="147">
        <v>44.45</v>
      </c>
      <c r="M30" s="147">
        <v>0</v>
      </c>
      <c r="N30" s="147">
        <v>0.28</v>
      </c>
      <c r="O30" s="147">
        <v>0.28</v>
      </c>
      <c r="P30" s="147">
        <v>0</v>
      </c>
      <c r="Q30" s="147">
        <v>0</v>
      </c>
    </row>
    <row r="31" spans="1:17" ht="14.25" customHeight="1">
      <c r="A31" s="207" t="s">
        <v>188</v>
      </c>
      <c r="B31" s="208"/>
      <c r="C31" s="208" t="s">
        <v>11</v>
      </c>
      <c r="D31" s="208" t="s">
        <v>11</v>
      </c>
      <c r="E31" s="208" t="s">
        <v>11</v>
      </c>
      <c r="F31" s="208" t="s">
        <v>11</v>
      </c>
      <c r="G31" s="208" t="s">
        <v>11</v>
      </c>
      <c r="H31" s="208" t="s">
        <v>11</v>
      </c>
      <c r="I31" s="208" t="s">
        <v>11</v>
      </c>
      <c r="J31" s="208" t="s">
        <v>11</v>
      </c>
      <c r="K31" s="208" t="s">
        <v>11</v>
      </c>
      <c r="L31" s="208" t="s">
        <v>11</v>
      </c>
      <c r="M31" s="208" t="s">
        <v>11</v>
      </c>
      <c r="N31" s="208" t="s">
        <v>11</v>
      </c>
      <c r="O31" s="208" t="s">
        <v>11</v>
      </c>
      <c r="P31" s="208" t="s">
        <v>11</v>
      </c>
      <c r="Q31" s="208" t="s">
        <v>11</v>
      </c>
    </row>
    <row r="32" spans="1:6" ht="14.25" customHeight="1">
      <c r="A32" s="248"/>
      <c r="B32" s="248"/>
      <c r="C32" s="248"/>
      <c r="D32" s="248"/>
      <c r="E32" s="248"/>
      <c r="F32" s="248"/>
    </row>
    <row r="33" spans="1:6" ht="14.25" customHeight="1">
      <c r="A33" s="248"/>
      <c r="B33" s="248"/>
      <c r="C33" s="248"/>
      <c r="D33" s="248"/>
      <c r="E33" s="248"/>
      <c r="F33" s="248"/>
    </row>
    <row r="34" spans="1:6" ht="14.25" customHeight="1">
      <c r="A34" s="248"/>
      <c r="B34" s="248"/>
      <c r="C34" s="248"/>
      <c r="D34" s="248"/>
      <c r="E34" s="248"/>
      <c r="F34" s="248"/>
    </row>
    <row r="35" spans="1:6" ht="14.25" customHeight="1">
      <c r="A35" s="248"/>
      <c r="B35" s="248"/>
      <c r="C35" s="248"/>
      <c r="D35" s="248"/>
      <c r="E35" s="248"/>
      <c r="F35" s="248"/>
    </row>
    <row r="36" spans="1:6" ht="14.25" customHeight="1">
      <c r="A36" s="248"/>
      <c r="B36" s="248"/>
      <c r="C36" s="248"/>
      <c r="D36" s="248"/>
      <c r="E36" s="248"/>
      <c r="F36" s="248"/>
    </row>
    <row r="37" spans="1:6" ht="14.25" customHeight="1">
      <c r="A37" s="248"/>
      <c r="B37" s="248"/>
      <c r="C37" s="248"/>
      <c r="D37" s="248"/>
      <c r="E37" s="248"/>
      <c r="F37" s="248"/>
    </row>
    <row r="38" spans="1:6" ht="14.25" customHeight="1">
      <c r="A38" s="248"/>
      <c r="B38" s="248"/>
      <c r="C38" s="248"/>
      <c r="D38" s="248"/>
      <c r="E38" s="248"/>
      <c r="F38" s="248"/>
    </row>
  </sheetData>
  <sheetProtection/>
  <mergeCells count="50">
    <mergeCell ref="A1:Q1"/>
    <mergeCell ref="P2:Q2"/>
    <mergeCell ref="A3:C3"/>
    <mergeCell ref="L3:M3"/>
    <mergeCell ref="P3:Q3"/>
    <mergeCell ref="A4:D4"/>
    <mergeCell ref="E4:G4"/>
    <mergeCell ref="H4:J4"/>
    <mergeCell ref="K4:M4"/>
    <mergeCell ref="N4:Q4"/>
    <mergeCell ref="P5:Q5"/>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Q31"/>
    <mergeCell ref="A7:A8"/>
    <mergeCell ref="B7:B8"/>
    <mergeCell ref="C7:C8"/>
    <mergeCell ref="D5:D6"/>
    <mergeCell ref="E5:E6"/>
    <mergeCell ref="F5:F6"/>
    <mergeCell ref="G5:G6"/>
    <mergeCell ref="H5:H6"/>
    <mergeCell ref="I5:I6"/>
    <mergeCell ref="J5:J6"/>
    <mergeCell ref="K5:K6"/>
    <mergeCell ref="L5:L6"/>
    <mergeCell ref="M5:M6"/>
    <mergeCell ref="N5:N6"/>
    <mergeCell ref="O5:O6"/>
    <mergeCell ref="A5:C6"/>
  </mergeCells>
  <printOptions/>
  <pageMargins left="0.59" right="0.28" top="0.7900000000000001" bottom="0.43000000000000005" header="0.51" footer="0.2"/>
  <pageSetup fitToHeight="1" fitToWidth="1" horizontalDpi="600" verticalDpi="600" orientation="landscape" paperSize="9"/>
</worksheet>
</file>

<file path=xl/worksheets/sheet6.xml><?xml version="1.0" encoding="utf-8"?>
<worksheet xmlns="http://schemas.openxmlformats.org/spreadsheetml/2006/main" xmlns:r="http://schemas.openxmlformats.org/officeDocument/2006/relationships">
  <sheetPr>
    <pageSetUpPr fitToPage="1"/>
  </sheetPr>
  <dimension ref="A1:J43"/>
  <sheetViews>
    <sheetView workbookViewId="0" topLeftCell="A1">
      <selection activeCell="J36" sqref="J36"/>
    </sheetView>
  </sheetViews>
  <sheetFormatPr defaultColWidth="9.00390625" defaultRowHeight="14.25"/>
  <cols>
    <col min="1" max="1" width="9.75390625" style="131" customWidth="1"/>
    <col min="2" max="2" width="38.875" style="131" customWidth="1"/>
    <col min="3" max="3" width="12.375" style="131" customWidth="1"/>
    <col min="4" max="4" width="9.75390625" style="131" customWidth="1"/>
    <col min="5" max="5" width="38.875" style="131" customWidth="1"/>
    <col min="6" max="6" width="12.375" style="131" customWidth="1"/>
    <col min="7" max="7" width="9.75390625" style="131" customWidth="1"/>
    <col min="8" max="8" width="38.875" style="131" customWidth="1"/>
    <col min="9" max="9" width="12.375" style="131" customWidth="1"/>
    <col min="10" max="16384" width="9.00390625" style="131" customWidth="1"/>
  </cols>
  <sheetData>
    <row r="1" spans="1:10" s="194" customFormat="1" ht="22.5">
      <c r="A1" s="86" t="s">
        <v>189</v>
      </c>
      <c r="B1" s="86"/>
      <c r="C1" s="86"/>
      <c r="D1" s="86"/>
      <c r="E1" s="86"/>
      <c r="F1" s="86"/>
      <c r="G1" s="86"/>
      <c r="H1" s="86"/>
      <c r="I1" s="86"/>
      <c r="J1" s="221"/>
    </row>
    <row r="2" spans="1:10" s="195" customFormat="1" ht="13.5" customHeight="1">
      <c r="A2" s="199"/>
      <c r="B2" s="199"/>
      <c r="C2" s="199"/>
      <c r="D2" s="199"/>
      <c r="E2" s="199"/>
      <c r="F2" s="199"/>
      <c r="G2" s="199"/>
      <c r="H2" s="37" t="s">
        <v>190</v>
      </c>
      <c r="I2" s="37"/>
      <c r="J2" s="222"/>
    </row>
    <row r="3" spans="1:10" s="196" customFormat="1" ht="13.5" customHeight="1">
      <c r="A3" s="200" t="s">
        <v>2</v>
      </c>
      <c r="B3" s="201"/>
      <c r="D3" s="201"/>
      <c r="E3" s="201"/>
      <c r="F3" s="201"/>
      <c r="G3" s="201"/>
      <c r="H3" s="202" t="s">
        <v>3</v>
      </c>
      <c r="I3" s="202"/>
      <c r="J3" s="223"/>
    </row>
    <row r="4" spans="1:10" s="197" customFormat="1" ht="13.5" customHeight="1">
      <c r="A4" s="203" t="s">
        <v>191</v>
      </c>
      <c r="B4" s="204"/>
      <c r="C4" s="204"/>
      <c r="D4" s="204" t="s">
        <v>192</v>
      </c>
      <c r="E4" s="204"/>
      <c r="F4" s="204" t="s">
        <v>11</v>
      </c>
      <c r="G4" s="204" t="s">
        <v>11</v>
      </c>
      <c r="H4" s="204" t="s">
        <v>11</v>
      </c>
      <c r="I4" s="204" t="s">
        <v>11</v>
      </c>
      <c r="J4" s="224"/>
    </row>
    <row r="5" spans="1:10" s="197" customFormat="1" ht="13.5" customHeight="1">
      <c r="A5" s="205" t="s">
        <v>193</v>
      </c>
      <c r="B5" s="206" t="s">
        <v>94</v>
      </c>
      <c r="C5" s="206" t="s">
        <v>8</v>
      </c>
      <c r="D5" s="206" t="s">
        <v>193</v>
      </c>
      <c r="E5" s="206" t="s">
        <v>94</v>
      </c>
      <c r="F5" s="206" t="s">
        <v>8</v>
      </c>
      <c r="G5" s="206" t="s">
        <v>193</v>
      </c>
      <c r="H5" s="206" t="s">
        <v>94</v>
      </c>
      <c r="I5" s="206" t="s">
        <v>8</v>
      </c>
      <c r="J5" s="224"/>
    </row>
    <row r="6" spans="1:10" s="197" customFormat="1" ht="13.5" customHeight="1">
      <c r="A6" s="205"/>
      <c r="B6" s="206" t="s">
        <v>11</v>
      </c>
      <c r="C6" s="206" t="s">
        <v>11</v>
      </c>
      <c r="D6" s="206" t="s">
        <v>11</v>
      </c>
      <c r="E6" s="206" t="s">
        <v>11</v>
      </c>
      <c r="F6" s="206" t="s">
        <v>11</v>
      </c>
      <c r="G6" s="206" t="s">
        <v>11</v>
      </c>
      <c r="H6" s="206" t="s">
        <v>11</v>
      </c>
      <c r="I6" s="206" t="s">
        <v>11</v>
      </c>
      <c r="J6" s="224"/>
    </row>
    <row r="7" spans="1:10" s="197" customFormat="1" ht="13.5" customHeight="1">
      <c r="A7" s="207" t="s">
        <v>194</v>
      </c>
      <c r="B7" s="208" t="s">
        <v>195</v>
      </c>
      <c r="C7" s="147">
        <v>519.53</v>
      </c>
      <c r="D7" s="208" t="s">
        <v>196</v>
      </c>
      <c r="E7" s="208" t="s">
        <v>197</v>
      </c>
      <c r="F7" s="147">
        <v>114.3</v>
      </c>
      <c r="G7" s="208" t="s">
        <v>198</v>
      </c>
      <c r="H7" s="208" t="s">
        <v>199</v>
      </c>
      <c r="I7" s="147">
        <v>1.04</v>
      </c>
      <c r="J7" s="224"/>
    </row>
    <row r="8" spans="1:10" s="197" customFormat="1" ht="13.5" customHeight="1">
      <c r="A8" s="207" t="s">
        <v>200</v>
      </c>
      <c r="B8" s="208" t="s">
        <v>201</v>
      </c>
      <c r="C8" s="147">
        <v>129.61</v>
      </c>
      <c r="D8" s="208" t="s">
        <v>202</v>
      </c>
      <c r="E8" s="208" t="s">
        <v>203</v>
      </c>
      <c r="F8" s="147">
        <v>20.81</v>
      </c>
      <c r="G8" s="208" t="s">
        <v>204</v>
      </c>
      <c r="H8" s="208" t="s">
        <v>205</v>
      </c>
      <c r="I8" s="147">
        <v>0</v>
      </c>
      <c r="J8" s="224"/>
    </row>
    <row r="9" spans="1:10" s="197" customFormat="1" ht="13.5" customHeight="1">
      <c r="A9" s="207" t="s">
        <v>206</v>
      </c>
      <c r="B9" s="208" t="s">
        <v>207</v>
      </c>
      <c r="C9" s="147">
        <v>84.02</v>
      </c>
      <c r="D9" s="208" t="s">
        <v>208</v>
      </c>
      <c r="E9" s="208" t="s">
        <v>209</v>
      </c>
      <c r="F9" s="147">
        <v>2.04</v>
      </c>
      <c r="G9" s="208" t="s">
        <v>210</v>
      </c>
      <c r="H9" s="208" t="s">
        <v>211</v>
      </c>
      <c r="I9" s="147">
        <v>0</v>
      </c>
      <c r="J9" s="224"/>
    </row>
    <row r="10" spans="1:10" s="197" customFormat="1" ht="13.5" customHeight="1">
      <c r="A10" s="207" t="s">
        <v>212</v>
      </c>
      <c r="B10" s="208" t="s">
        <v>213</v>
      </c>
      <c r="C10" s="147">
        <v>20.08</v>
      </c>
      <c r="D10" s="208" t="s">
        <v>214</v>
      </c>
      <c r="E10" s="208" t="s">
        <v>215</v>
      </c>
      <c r="F10" s="147">
        <v>0</v>
      </c>
      <c r="G10" s="208" t="s">
        <v>216</v>
      </c>
      <c r="H10" s="208" t="s">
        <v>217</v>
      </c>
      <c r="I10" s="147">
        <v>1.04</v>
      </c>
      <c r="J10" s="224"/>
    </row>
    <row r="11" spans="1:10" s="197" customFormat="1" ht="13.5" customHeight="1">
      <c r="A11" s="207" t="s">
        <v>218</v>
      </c>
      <c r="B11" s="208" t="s">
        <v>219</v>
      </c>
      <c r="C11" s="147">
        <v>0</v>
      </c>
      <c r="D11" s="208" t="s">
        <v>220</v>
      </c>
      <c r="E11" s="208" t="s">
        <v>221</v>
      </c>
      <c r="F11" s="147">
        <v>0.02</v>
      </c>
      <c r="G11" s="208" t="s">
        <v>222</v>
      </c>
      <c r="H11" s="208" t="s">
        <v>223</v>
      </c>
      <c r="I11" s="147">
        <v>0</v>
      </c>
      <c r="J11" s="224"/>
    </row>
    <row r="12" spans="1:10" s="197" customFormat="1" ht="13.5" customHeight="1">
      <c r="A12" s="207" t="s">
        <v>224</v>
      </c>
      <c r="B12" s="208" t="s">
        <v>225</v>
      </c>
      <c r="C12" s="147">
        <v>159.32</v>
      </c>
      <c r="D12" s="208" t="s">
        <v>226</v>
      </c>
      <c r="E12" s="208" t="s">
        <v>227</v>
      </c>
      <c r="F12" s="147">
        <v>7.41</v>
      </c>
      <c r="G12" s="208" t="s">
        <v>228</v>
      </c>
      <c r="H12" s="208" t="s">
        <v>229</v>
      </c>
      <c r="I12" s="147">
        <v>0</v>
      </c>
      <c r="J12" s="224"/>
    </row>
    <row r="13" spans="1:10" s="197" customFormat="1" ht="13.5" customHeight="1">
      <c r="A13" s="207" t="s">
        <v>230</v>
      </c>
      <c r="B13" s="208" t="s">
        <v>231</v>
      </c>
      <c r="C13" s="147">
        <v>31.34</v>
      </c>
      <c r="D13" s="208" t="s">
        <v>232</v>
      </c>
      <c r="E13" s="208" t="s">
        <v>233</v>
      </c>
      <c r="F13" s="147">
        <v>9.8</v>
      </c>
      <c r="G13" s="208" t="s">
        <v>234</v>
      </c>
      <c r="H13" s="208" t="s">
        <v>235</v>
      </c>
      <c r="I13" s="147">
        <v>0</v>
      </c>
      <c r="J13" s="224"/>
    </row>
    <row r="14" spans="1:10" s="197" customFormat="1" ht="13.5" customHeight="1">
      <c r="A14" s="207" t="s">
        <v>236</v>
      </c>
      <c r="B14" s="208" t="s">
        <v>237</v>
      </c>
      <c r="C14" s="147">
        <v>0</v>
      </c>
      <c r="D14" s="208" t="s">
        <v>238</v>
      </c>
      <c r="E14" s="208" t="s">
        <v>239</v>
      </c>
      <c r="F14" s="147">
        <v>0</v>
      </c>
      <c r="G14" s="208" t="s">
        <v>240</v>
      </c>
      <c r="H14" s="208" t="s">
        <v>241</v>
      </c>
      <c r="I14" s="147">
        <v>0</v>
      </c>
      <c r="J14" s="224"/>
    </row>
    <row r="15" spans="1:10" s="197" customFormat="1" ht="13.5" customHeight="1">
      <c r="A15" s="207" t="s">
        <v>242</v>
      </c>
      <c r="B15" s="208" t="s">
        <v>243</v>
      </c>
      <c r="C15" s="147">
        <v>15.55</v>
      </c>
      <c r="D15" s="208" t="s">
        <v>244</v>
      </c>
      <c r="E15" s="208" t="s">
        <v>245</v>
      </c>
      <c r="F15" s="147">
        <v>0</v>
      </c>
      <c r="G15" s="208" t="s">
        <v>246</v>
      </c>
      <c r="H15" s="208" t="s">
        <v>247</v>
      </c>
      <c r="I15" s="147">
        <v>0</v>
      </c>
      <c r="J15" s="224"/>
    </row>
    <row r="16" spans="1:10" s="197" customFormat="1" ht="13.5" customHeight="1">
      <c r="A16" s="207" t="s">
        <v>248</v>
      </c>
      <c r="B16" s="208" t="s">
        <v>249</v>
      </c>
      <c r="C16" s="147">
        <v>7.52</v>
      </c>
      <c r="D16" s="208" t="s">
        <v>250</v>
      </c>
      <c r="E16" s="208" t="s">
        <v>251</v>
      </c>
      <c r="F16" s="147">
        <v>0</v>
      </c>
      <c r="G16" s="208" t="s">
        <v>252</v>
      </c>
      <c r="H16" s="208" t="s">
        <v>253</v>
      </c>
      <c r="I16" s="147">
        <v>0</v>
      </c>
      <c r="J16" s="224"/>
    </row>
    <row r="17" spans="1:10" s="197" customFormat="1" ht="13.5" customHeight="1">
      <c r="A17" s="207" t="s">
        <v>254</v>
      </c>
      <c r="B17" s="208" t="s">
        <v>255</v>
      </c>
      <c r="C17" s="147">
        <v>0.24</v>
      </c>
      <c r="D17" s="208" t="s">
        <v>256</v>
      </c>
      <c r="E17" s="208" t="s">
        <v>257</v>
      </c>
      <c r="F17" s="147">
        <v>4.19</v>
      </c>
      <c r="G17" s="208" t="s">
        <v>258</v>
      </c>
      <c r="H17" s="208" t="s">
        <v>259</v>
      </c>
      <c r="I17" s="147">
        <v>0</v>
      </c>
      <c r="J17" s="224"/>
    </row>
    <row r="18" spans="1:10" s="197" customFormat="1" ht="13.5" customHeight="1">
      <c r="A18" s="207" t="s">
        <v>260</v>
      </c>
      <c r="B18" s="208" t="s">
        <v>138</v>
      </c>
      <c r="C18" s="147">
        <v>44.45</v>
      </c>
      <c r="D18" s="208" t="s">
        <v>261</v>
      </c>
      <c r="E18" s="208" t="s">
        <v>262</v>
      </c>
      <c r="F18" s="147">
        <v>0</v>
      </c>
      <c r="G18" s="208" t="s">
        <v>263</v>
      </c>
      <c r="H18" s="208" t="s">
        <v>264</v>
      </c>
      <c r="I18" s="147">
        <v>0</v>
      </c>
      <c r="J18" s="224"/>
    </row>
    <row r="19" spans="1:10" s="197" customFormat="1" ht="13.5" customHeight="1">
      <c r="A19" s="207" t="s">
        <v>265</v>
      </c>
      <c r="B19" s="208" t="s">
        <v>266</v>
      </c>
      <c r="C19" s="147">
        <v>0</v>
      </c>
      <c r="D19" s="208" t="s">
        <v>267</v>
      </c>
      <c r="E19" s="208" t="s">
        <v>268</v>
      </c>
      <c r="F19" s="147">
        <v>1.97</v>
      </c>
      <c r="G19" s="208" t="s">
        <v>269</v>
      </c>
      <c r="H19" s="208" t="s">
        <v>270</v>
      </c>
      <c r="I19" s="147">
        <v>0</v>
      </c>
      <c r="J19" s="224"/>
    </row>
    <row r="20" spans="1:10" s="197" customFormat="1" ht="13.5" customHeight="1">
      <c r="A20" s="207" t="s">
        <v>271</v>
      </c>
      <c r="B20" s="208" t="s">
        <v>272</v>
      </c>
      <c r="C20" s="147">
        <v>27.4</v>
      </c>
      <c r="D20" s="208" t="s">
        <v>273</v>
      </c>
      <c r="E20" s="208" t="s">
        <v>274</v>
      </c>
      <c r="F20" s="147">
        <v>0</v>
      </c>
      <c r="G20" s="208" t="s">
        <v>275</v>
      </c>
      <c r="H20" s="208" t="s">
        <v>276</v>
      </c>
      <c r="I20" s="147">
        <v>0</v>
      </c>
      <c r="J20" s="224"/>
    </row>
    <row r="21" spans="1:10" s="197" customFormat="1" ht="13.5" customHeight="1">
      <c r="A21" s="207" t="s">
        <v>277</v>
      </c>
      <c r="B21" s="208" t="s">
        <v>278</v>
      </c>
      <c r="C21" s="147">
        <v>0</v>
      </c>
      <c r="D21" s="208" t="s">
        <v>279</v>
      </c>
      <c r="E21" s="208" t="s">
        <v>280</v>
      </c>
      <c r="F21" s="147">
        <v>11.34</v>
      </c>
      <c r="G21" s="208" t="s">
        <v>281</v>
      </c>
      <c r="H21" s="208" t="s">
        <v>282</v>
      </c>
      <c r="I21" s="147">
        <v>0</v>
      </c>
      <c r="J21" s="224"/>
    </row>
    <row r="22" spans="1:9" s="197" customFormat="1" ht="13.5" customHeight="1">
      <c r="A22" s="207" t="s">
        <v>283</v>
      </c>
      <c r="B22" s="208" t="s">
        <v>284</v>
      </c>
      <c r="C22" s="147">
        <v>0</v>
      </c>
      <c r="D22" s="208" t="s">
        <v>285</v>
      </c>
      <c r="E22" s="208" t="s">
        <v>286</v>
      </c>
      <c r="F22" s="147">
        <v>0.06</v>
      </c>
      <c r="G22" s="208" t="s">
        <v>287</v>
      </c>
      <c r="H22" s="208" t="s">
        <v>288</v>
      </c>
      <c r="I22" s="147">
        <v>0</v>
      </c>
    </row>
    <row r="23" spans="1:9" s="197" customFormat="1" ht="13.5" customHeight="1">
      <c r="A23" s="207" t="s">
        <v>289</v>
      </c>
      <c r="B23" s="208" t="s">
        <v>290</v>
      </c>
      <c r="C23" s="147">
        <v>0</v>
      </c>
      <c r="D23" s="208" t="s">
        <v>291</v>
      </c>
      <c r="E23" s="208" t="s">
        <v>292</v>
      </c>
      <c r="F23" s="147">
        <v>3.52</v>
      </c>
      <c r="G23" s="208" t="s">
        <v>293</v>
      </c>
      <c r="H23" s="208" t="s">
        <v>294</v>
      </c>
      <c r="I23" s="147">
        <v>0</v>
      </c>
    </row>
    <row r="24" spans="1:9" s="197" customFormat="1" ht="13.5" customHeight="1">
      <c r="A24" s="207" t="s">
        <v>295</v>
      </c>
      <c r="B24" s="208" t="s">
        <v>296</v>
      </c>
      <c r="C24" s="147">
        <v>0</v>
      </c>
      <c r="D24" s="208" t="s">
        <v>297</v>
      </c>
      <c r="E24" s="208" t="s">
        <v>298</v>
      </c>
      <c r="F24" s="147">
        <v>0</v>
      </c>
      <c r="G24" s="208" t="s">
        <v>299</v>
      </c>
      <c r="H24" s="208" t="s">
        <v>300</v>
      </c>
      <c r="I24" s="147">
        <v>0</v>
      </c>
    </row>
    <row r="25" spans="1:9" s="197" customFormat="1" ht="13.5" customHeight="1">
      <c r="A25" s="207" t="s">
        <v>301</v>
      </c>
      <c r="B25" s="208" t="s">
        <v>302</v>
      </c>
      <c r="C25" s="147">
        <v>0</v>
      </c>
      <c r="D25" s="208" t="s">
        <v>303</v>
      </c>
      <c r="E25" s="208" t="s">
        <v>304</v>
      </c>
      <c r="F25" s="147">
        <v>0</v>
      </c>
      <c r="G25" s="208" t="s">
        <v>305</v>
      </c>
      <c r="H25" s="208" t="s">
        <v>306</v>
      </c>
      <c r="I25" s="147">
        <v>0</v>
      </c>
    </row>
    <row r="26" spans="1:9" s="197" customFormat="1" ht="13.5" customHeight="1">
      <c r="A26" s="207" t="s">
        <v>307</v>
      </c>
      <c r="B26" s="208" t="s">
        <v>308</v>
      </c>
      <c r="C26" s="147">
        <v>0</v>
      </c>
      <c r="D26" s="208" t="s">
        <v>309</v>
      </c>
      <c r="E26" s="208" t="s">
        <v>310</v>
      </c>
      <c r="F26" s="147">
        <v>0</v>
      </c>
      <c r="G26" s="208" t="s">
        <v>311</v>
      </c>
      <c r="H26" s="208" t="s">
        <v>312</v>
      </c>
      <c r="I26" s="147">
        <v>0</v>
      </c>
    </row>
    <row r="27" spans="1:9" s="197" customFormat="1" ht="13.5" customHeight="1">
      <c r="A27" s="207" t="s">
        <v>313</v>
      </c>
      <c r="B27" s="208" t="s">
        <v>314</v>
      </c>
      <c r="C27" s="147">
        <v>0</v>
      </c>
      <c r="D27" s="208" t="s">
        <v>315</v>
      </c>
      <c r="E27" s="208" t="s">
        <v>316</v>
      </c>
      <c r="F27" s="147">
        <v>49.55</v>
      </c>
      <c r="G27" s="208" t="s">
        <v>317</v>
      </c>
      <c r="H27" s="208" t="s">
        <v>318</v>
      </c>
      <c r="I27" s="147">
        <v>0</v>
      </c>
    </row>
    <row r="28" spans="1:9" s="197" customFormat="1" ht="13.5" customHeight="1">
      <c r="A28" s="207" t="s">
        <v>319</v>
      </c>
      <c r="B28" s="208" t="s">
        <v>320</v>
      </c>
      <c r="C28" s="147">
        <v>0</v>
      </c>
      <c r="D28" s="208" t="s">
        <v>321</v>
      </c>
      <c r="E28" s="208" t="s">
        <v>322</v>
      </c>
      <c r="F28" s="147">
        <v>0</v>
      </c>
      <c r="G28" s="208" t="s">
        <v>323</v>
      </c>
      <c r="H28" s="208" t="s">
        <v>324</v>
      </c>
      <c r="I28" s="147">
        <v>0</v>
      </c>
    </row>
    <row r="29" spans="1:9" s="197" customFormat="1" ht="13.5" customHeight="1">
      <c r="A29" s="207" t="s">
        <v>325</v>
      </c>
      <c r="B29" s="208" t="s">
        <v>326</v>
      </c>
      <c r="C29" s="147">
        <v>0</v>
      </c>
      <c r="D29" s="208" t="s">
        <v>327</v>
      </c>
      <c r="E29" s="208" t="s">
        <v>328</v>
      </c>
      <c r="F29" s="147">
        <v>0</v>
      </c>
      <c r="G29" s="208" t="s">
        <v>329</v>
      </c>
      <c r="H29" s="208" t="s">
        <v>330</v>
      </c>
      <c r="I29" s="147">
        <v>0</v>
      </c>
    </row>
    <row r="30" spans="1:9" s="197" customFormat="1" ht="13.5" customHeight="1">
      <c r="A30" s="207" t="s">
        <v>331</v>
      </c>
      <c r="B30" s="208" t="s">
        <v>332</v>
      </c>
      <c r="C30" s="147">
        <v>0</v>
      </c>
      <c r="D30" s="208" t="s">
        <v>333</v>
      </c>
      <c r="E30" s="208" t="s">
        <v>334</v>
      </c>
      <c r="F30" s="147">
        <v>0</v>
      </c>
      <c r="G30" s="208" t="s">
        <v>335</v>
      </c>
      <c r="H30" s="208" t="s">
        <v>140</v>
      </c>
      <c r="I30" s="147">
        <v>0</v>
      </c>
    </row>
    <row r="31" spans="1:9" s="197" customFormat="1" ht="13.5" customHeight="1">
      <c r="A31" s="207" t="s">
        <v>336</v>
      </c>
      <c r="B31" s="208" t="s">
        <v>337</v>
      </c>
      <c r="C31" s="147">
        <v>0</v>
      </c>
      <c r="D31" s="208" t="s">
        <v>338</v>
      </c>
      <c r="E31" s="208" t="s">
        <v>339</v>
      </c>
      <c r="F31" s="147">
        <v>0</v>
      </c>
      <c r="G31" s="208" t="s">
        <v>340</v>
      </c>
      <c r="H31" s="208" t="s">
        <v>341</v>
      </c>
      <c r="I31" s="147">
        <v>0</v>
      </c>
    </row>
    <row r="32" spans="1:9" s="197" customFormat="1" ht="13.5" customHeight="1">
      <c r="A32" s="207">
        <v>30311</v>
      </c>
      <c r="B32" s="208" t="s">
        <v>342</v>
      </c>
      <c r="C32" s="147">
        <v>0</v>
      </c>
      <c r="D32" s="208" t="s">
        <v>343</v>
      </c>
      <c r="E32" s="208" t="s">
        <v>344</v>
      </c>
      <c r="F32" s="147">
        <v>3.59</v>
      </c>
      <c r="G32" s="208" t="s">
        <v>345</v>
      </c>
      <c r="H32" s="208" t="s">
        <v>346</v>
      </c>
      <c r="I32" s="147">
        <v>0</v>
      </c>
    </row>
    <row r="33" spans="1:9" s="197" customFormat="1" ht="13.5" customHeight="1">
      <c r="A33" s="207" t="s">
        <v>347</v>
      </c>
      <c r="B33" s="208" t="s">
        <v>348</v>
      </c>
      <c r="C33" s="147">
        <v>0</v>
      </c>
      <c r="D33" s="208" t="s">
        <v>349</v>
      </c>
      <c r="E33" s="208" t="s">
        <v>350</v>
      </c>
      <c r="F33" s="147">
        <v>0</v>
      </c>
      <c r="G33" s="208" t="s">
        <v>351</v>
      </c>
      <c r="H33" s="208" t="s">
        <v>352</v>
      </c>
      <c r="I33" s="147">
        <v>0</v>
      </c>
    </row>
    <row r="34" spans="1:9" s="197" customFormat="1" ht="13.5" customHeight="1">
      <c r="A34" s="207" t="s">
        <v>11</v>
      </c>
      <c r="B34" s="208" t="s">
        <v>11</v>
      </c>
      <c r="C34" s="209" t="s">
        <v>11</v>
      </c>
      <c r="D34" s="208" t="s">
        <v>353</v>
      </c>
      <c r="E34" s="208" t="s">
        <v>354</v>
      </c>
      <c r="F34" s="147">
        <v>0</v>
      </c>
      <c r="G34" s="208" t="s">
        <v>355</v>
      </c>
      <c r="H34" s="208" t="s">
        <v>143</v>
      </c>
      <c r="I34" s="147">
        <v>0</v>
      </c>
    </row>
    <row r="35" spans="1:9" s="197" customFormat="1" ht="13.5" customHeight="1">
      <c r="A35" s="207" t="s">
        <v>11</v>
      </c>
      <c r="B35" s="208" t="s">
        <v>11</v>
      </c>
      <c r="C35" s="209" t="s">
        <v>11</v>
      </c>
      <c r="D35" s="208" t="s">
        <v>356</v>
      </c>
      <c r="E35" s="208" t="s">
        <v>357</v>
      </c>
      <c r="F35" s="147">
        <v>0</v>
      </c>
      <c r="G35" s="208" t="s">
        <v>11</v>
      </c>
      <c r="H35" s="208" t="s">
        <v>11</v>
      </c>
      <c r="I35" s="209" t="s">
        <v>11</v>
      </c>
    </row>
    <row r="36" spans="1:9" s="198" customFormat="1" ht="13.5" customHeight="1">
      <c r="A36" s="210" t="s">
        <v>11</v>
      </c>
      <c r="B36" s="211" t="s">
        <v>11</v>
      </c>
      <c r="C36" s="209" t="s">
        <v>11</v>
      </c>
      <c r="D36" s="211" t="s">
        <v>358</v>
      </c>
      <c r="E36" s="211" t="s">
        <v>359</v>
      </c>
      <c r="F36" s="147">
        <v>0</v>
      </c>
      <c r="G36" s="211" t="s">
        <v>11</v>
      </c>
      <c r="H36" s="211" t="s">
        <v>11</v>
      </c>
      <c r="I36" s="209" t="s">
        <v>11</v>
      </c>
    </row>
    <row r="37" spans="1:9" s="198" customFormat="1" ht="13.5" customHeight="1">
      <c r="A37" s="212" t="s">
        <v>11</v>
      </c>
      <c r="B37" s="212" t="s">
        <v>11</v>
      </c>
      <c r="C37" s="209" t="s">
        <v>11</v>
      </c>
      <c r="D37" s="212" t="s">
        <v>360</v>
      </c>
      <c r="E37" s="212" t="s">
        <v>361</v>
      </c>
      <c r="F37" s="147">
        <v>0</v>
      </c>
      <c r="G37" s="212"/>
      <c r="H37" s="212"/>
      <c r="I37" s="209" t="s">
        <v>11</v>
      </c>
    </row>
    <row r="38" spans="1:9" s="178" customFormat="1" ht="13.5">
      <c r="A38" s="212" t="s">
        <v>11</v>
      </c>
      <c r="B38" s="212" t="s">
        <v>11</v>
      </c>
      <c r="C38" s="209" t="s">
        <v>11</v>
      </c>
      <c r="D38" s="212" t="s">
        <v>362</v>
      </c>
      <c r="E38" s="212" t="s">
        <v>363</v>
      </c>
      <c r="F38" s="147">
        <v>0</v>
      </c>
      <c r="G38" s="212" t="s">
        <v>11</v>
      </c>
      <c r="H38" s="212" t="s">
        <v>11</v>
      </c>
      <c r="I38" s="209" t="s">
        <v>11</v>
      </c>
    </row>
    <row r="39" spans="1:9" s="178" customFormat="1" ht="13.5">
      <c r="A39" s="212" t="s">
        <v>11</v>
      </c>
      <c r="B39" s="212" t="s">
        <v>11</v>
      </c>
      <c r="C39" s="209" t="s">
        <v>11</v>
      </c>
      <c r="D39" s="212" t="s">
        <v>364</v>
      </c>
      <c r="E39" s="212" t="s">
        <v>365</v>
      </c>
      <c r="F39" s="147">
        <v>0</v>
      </c>
      <c r="G39" s="212" t="s">
        <v>11</v>
      </c>
      <c r="H39" s="212" t="s">
        <v>11</v>
      </c>
      <c r="I39" s="209" t="s">
        <v>11</v>
      </c>
    </row>
    <row r="40" spans="1:9" s="178" customFormat="1" ht="13.5">
      <c r="A40" s="213" t="s">
        <v>366</v>
      </c>
      <c r="B40" s="213"/>
      <c r="C40" s="147">
        <v>519.53</v>
      </c>
      <c r="D40" s="214" t="s">
        <v>367</v>
      </c>
      <c r="E40" s="215"/>
      <c r="F40" s="215"/>
      <c r="G40" s="215"/>
      <c r="H40" s="216"/>
      <c r="I40" s="147">
        <v>115.34</v>
      </c>
    </row>
    <row r="41" spans="1:9" s="178" customFormat="1" ht="13.5">
      <c r="A41" s="217" t="s">
        <v>368</v>
      </c>
      <c r="B41" s="218"/>
      <c r="C41" s="218" t="s">
        <v>11</v>
      </c>
      <c r="D41" s="218" t="s">
        <v>11</v>
      </c>
      <c r="E41" s="219" t="s">
        <v>11</v>
      </c>
      <c r="F41" s="219" t="s">
        <v>11</v>
      </c>
      <c r="G41" s="219" t="s">
        <v>11</v>
      </c>
      <c r="H41" s="218" t="s">
        <v>11</v>
      </c>
      <c r="I41" s="218" t="s">
        <v>11</v>
      </c>
    </row>
    <row r="42" spans="1:9" ht="14.25">
      <c r="A42" s="220"/>
      <c r="B42" s="220"/>
      <c r="C42" s="220"/>
      <c r="D42" s="220"/>
      <c r="E42" s="220"/>
      <c r="F42" s="220"/>
      <c r="G42" s="220"/>
      <c r="H42" s="220"/>
      <c r="I42" s="220"/>
    </row>
    <row r="43" spans="1:9" ht="14.25">
      <c r="A43" s="220"/>
      <c r="B43" s="220"/>
      <c r="C43" s="220"/>
      <c r="D43" s="220"/>
      <c r="E43" s="220"/>
      <c r="F43" s="220"/>
      <c r="G43" s="220"/>
      <c r="H43" s="220"/>
      <c r="I43" s="220"/>
    </row>
  </sheetData>
  <sheetProtection/>
  <mergeCells count="17">
    <mergeCell ref="A1:I1"/>
    <mergeCell ref="H2:I2"/>
    <mergeCell ref="H3:I3"/>
    <mergeCell ref="A4:C4"/>
    <mergeCell ref="D4:I4"/>
    <mergeCell ref="A40:B40"/>
    <mergeCell ref="D40:H40"/>
    <mergeCell ref="A41:I41"/>
    <mergeCell ref="A5:A6"/>
    <mergeCell ref="B5:B6"/>
    <mergeCell ref="C5:C6"/>
    <mergeCell ref="D5:D6"/>
    <mergeCell ref="E5:E6"/>
    <mergeCell ref="F5:F6"/>
    <mergeCell ref="G5:G6"/>
    <mergeCell ref="H5:H6"/>
    <mergeCell ref="I5:I6"/>
  </mergeCells>
  <printOptions/>
  <pageMargins left="0.47" right="0.31" top="0.7900000000000001" bottom="0.16" header="0" footer="0"/>
  <pageSetup fitToHeight="1" fitToWidth="1" horizontalDpi="600" verticalDpi="600" orientation="landscape" paperSize="9" scale="85"/>
</worksheet>
</file>

<file path=xl/worksheets/sheet7.xml><?xml version="1.0" encoding="utf-8"?>
<worksheet xmlns="http://schemas.openxmlformats.org/spreadsheetml/2006/main" xmlns:r="http://schemas.openxmlformats.org/officeDocument/2006/relationships">
  <sheetPr>
    <pageSetUpPr fitToPage="1"/>
  </sheetPr>
  <dimension ref="A1:Q38"/>
  <sheetViews>
    <sheetView workbookViewId="0" topLeftCell="A1">
      <selection activeCell="J27" sqref="J27"/>
    </sheetView>
  </sheetViews>
  <sheetFormatPr defaultColWidth="9.00390625" defaultRowHeight="14.25"/>
  <cols>
    <col min="1" max="3" width="5.625" style="131" customWidth="1"/>
    <col min="4" max="8" width="7.875" style="131" customWidth="1"/>
    <col min="9" max="10" width="9.25390625" style="131" customWidth="1"/>
    <col min="11" max="11" width="7.875" style="131" customWidth="1"/>
    <col min="12" max="13" width="9.50390625" style="131" customWidth="1"/>
    <col min="14" max="16" width="7.875" style="131" customWidth="1"/>
    <col min="17" max="17" width="10.50390625" style="131" customWidth="1"/>
    <col min="18" max="16384" width="9.00390625" style="131" customWidth="1"/>
  </cols>
  <sheetData>
    <row r="1" spans="1:17" ht="25.5" customHeight="1">
      <c r="A1" s="133" t="s">
        <v>369</v>
      </c>
      <c r="B1" s="133"/>
      <c r="C1" s="133"/>
      <c r="D1" s="133"/>
      <c r="E1" s="133"/>
      <c r="F1" s="133"/>
      <c r="G1" s="133"/>
      <c r="H1" s="133"/>
      <c r="I1" s="133"/>
      <c r="J1" s="133"/>
      <c r="K1" s="182"/>
      <c r="L1" s="182"/>
      <c r="M1" s="182"/>
      <c r="N1" s="182"/>
      <c r="O1" s="182"/>
      <c r="P1" s="182"/>
      <c r="Q1" s="182"/>
    </row>
    <row r="2" spans="1:17" s="178" customFormat="1" ht="18" customHeight="1">
      <c r="A2" s="157"/>
      <c r="B2" s="157"/>
      <c r="C2" s="157"/>
      <c r="D2" s="157"/>
      <c r="E2" s="157"/>
      <c r="F2" s="157"/>
      <c r="G2" s="157"/>
      <c r="H2" s="157"/>
      <c r="I2" s="157"/>
      <c r="J2" s="157"/>
      <c r="K2" s="183"/>
      <c r="L2" s="183"/>
      <c r="N2" s="184"/>
      <c r="O2" s="185"/>
      <c r="P2" s="185"/>
      <c r="Q2" s="192" t="s">
        <v>370</v>
      </c>
    </row>
    <row r="3" spans="1:17" s="178" customFormat="1" ht="18" customHeight="1">
      <c r="A3" s="158" t="s">
        <v>371</v>
      </c>
      <c r="B3" s="158"/>
      <c r="C3" s="158"/>
      <c r="D3" s="158"/>
      <c r="E3" s="159"/>
      <c r="F3" s="159"/>
      <c r="G3" s="159"/>
      <c r="H3" s="159"/>
      <c r="I3" s="159"/>
      <c r="J3" s="159"/>
      <c r="K3" s="186"/>
      <c r="L3" s="186"/>
      <c r="N3" s="187"/>
      <c r="O3" s="185"/>
      <c r="P3" s="185"/>
      <c r="Q3" s="193" t="s">
        <v>3</v>
      </c>
    </row>
    <row r="4" spans="1:17" s="156" customFormat="1" ht="18.75" customHeight="1">
      <c r="A4" s="161" t="s">
        <v>6</v>
      </c>
      <c r="B4" s="161"/>
      <c r="C4" s="161" t="s">
        <v>11</v>
      </c>
      <c r="D4" s="161" t="s">
        <v>11</v>
      </c>
      <c r="E4" s="161" t="s">
        <v>180</v>
      </c>
      <c r="F4" s="161"/>
      <c r="G4" s="161"/>
      <c r="H4" s="161" t="s">
        <v>181</v>
      </c>
      <c r="I4" s="161"/>
      <c r="J4" s="161"/>
      <c r="K4" s="188" t="s">
        <v>182</v>
      </c>
      <c r="L4" s="188"/>
      <c r="M4" s="188"/>
      <c r="N4" s="188" t="s">
        <v>80</v>
      </c>
      <c r="O4" s="188"/>
      <c r="P4" s="188" t="s">
        <v>11</v>
      </c>
      <c r="Q4" s="188" t="s">
        <v>11</v>
      </c>
    </row>
    <row r="5" spans="1:17" s="156" customFormat="1" ht="18.75" customHeight="1">
      <c r="A5" s="161" t="s">
        <v>183</v>
      </c>
      <c r="B5" s="161"/>
      <c r="C5" s="161"/>
      <c r="D5" s="161" t="s">
        <v>94</v>
      </c>
      <c r="E5" s="161" t="s">
        <v>100</v>
      </c>
      <c r="F5" s="161" t="s">
        <v>184</v>
      </c>
      <c r="G5" s="161" t="s">
        <v>185</v>
      </c>
      <c r="H5" s="161" t="s">
        <v>100</v>
      </c>
      <c r="I5" s="161" t="s">
        <v>147</v>
      </c>
      <c r="J5" s="161" t="s">
        <v>148</v>
      </c>
      <c r="K5" s="188" t="s">
        <v>100</v>
      </c>
      <c r="L5" s="188" t="s">
        <v>147</v>
      </c>
      <c r="M5" s="188" t="s">
        <v>148</v>
      </c>
      <c r="N5" s="188" t="s">
        <v>100</v>
      </c>
      <c r="O5" s="188" t="s">
        <v>184</v>
      </c>
      <c r="P5" s="188" t="s">
        <v>185</v>
      </c>
      <c r="Q5" s="188"/>
    </row>
    <row r="6" spans="1:17" s="156" customFormat="1" ht="18.75" customHeight="1">
      <c r="A6" s="161"/>
      <c r="B6" s="161" t="s">
        <v>11</v>
      </c>
      <c r="C6" s="161" t="s">
        <v>11</v>
      </c>
      <c r="D6" s="161" t="s">
        <v>11</v>
      </c>
      <c r="E6" s="161" t="s">
        <v>11</v>
      </c>
      <c r="F6" s="161" t="s">
        <v>11</v>
      </c>
      <c r="G6" s="179"/>
      <c r="H6" s="161" t="s">
        <v>11</v>
      </c>
      <c r="I6" s="161" t="s">
        <v>11</v>
      </c>
      <c r="J6" s="161" t="s">
        <v>95</v>
      </c>
      <c r="K6" s="188" t="s">
        <v>11</v>
      </c>
      <c r="L6" s="188" t="s">
        <v>11</v>
      </c>
      <c r="M6" s="188" t="s">
        <v>95</v>
      </c>
      <c r="N6" s="188" t="s">
        <v>11</v>
      </c>
      <c r="O6" s="188" t="s">
        <v>11</v>
      </c>
      <c r="P6" s="188" t="s">
        <v>186</v>
      </c>
      <c r="Q6" s="188" t="s">
        <v>372</v>
      </c>
    </row>
    <row r="7" spans="1:17" s="178" customFormat="1" ht="18.75" customHeight="1">
      <c r="A7" s="161"/>
      <c r="B7" s="161" t="s">
        <v>11</v>
      </c>
      <c r="C7" s="161" t="s">
        <v>11</v>
      </c>
      <c r="D7" s="161" t="s">
        <v>11</v>
      </c>
      <c r="E7" s="161" t="s">
        <v>11</v>
      </c>
      <c r="F7" s="161" t="s">
        <v>11</v>
      </c>
      <c r="G7" s="161" t="s">
        <v>11</v>
      </c>
      <c r="H7" s="161" t="s">
        <v>11</v>
      </c>
      <c r="I7" s="161" t="s">
        <v>11</v>
      </c>
      <c r="J7" s="161" t="s">
        <v>11</v>
      </c>
      <c r="K7" s="188" t="s">
        <v>11</v>
      </c>
      <c r="L7" s="188" t="s">
        <v>11</v>
      </c>
      <c r="M7" s="188" t="s">
        <v>11</v>
      </c>
      <c r="N7" s="188" t="s">
        <v>11</v>
      </c>
      <c r="O7" s="188" t="s">
        <v>11</v>
      </c>
      <c r="P7" s="188" t="s">
        <v>11</v>
      </c>
      <c r="Q7" s="188" t="s">
        <v>11</v>
      </c>
    </row>
    <row r="8" spans="1:17" s="178" customFormat="1" ht="19.5" customHeight="1">
      <c r="A8" s="161" t="s">
        <v>97</v>
      </c>
      <c r="B8" s="161" t="s">
        <v>98</v>
      </c>
      <c r="C8" s="161" t="s">
        <v>99</v>
      </c>
      <c r="D8" s="161" t="s">
        <v>10</v>
      </c>
      <c r="E8" s="180" t="s">
        <v>13</v>
      </c>
      <c r="F8" s="180" t="s">
        <v>16</v>
      </c>
      <c r="G8" s="180" t="s">
        <v>19</v>
      </c>
      <c r="H8" s="180" t="s">
        <v>22</v>
      </c>
      <c r="I8" s="180" t="s">
        <v>25</v>
      </c>
      <c r="J8" s="180" t="s">
        <v>28</v>
      </c>
      <c r="K8" s="189" t="s">
        <v>31</v>
      </c>
      <c r="L8" s="189" t="s">
        <v>34</v>
      </c>
      <c r="M8" s="189" t="s">
        <v>36</v>
      </c>
      <c r="N8" s="189" t="s">
        <v>38</v>
      </c>
      <c r="O8" s="189" t="s">
        <v>40</v>
      </c>
      <c r="P8" s="189" t="s">
        <v>42</v>
      </c>
      <c r="Q8" s="189" t="s">
        <v>44</v>
      </c>
    </row>
    <row r="9" spans="1:17" s="178" customFormat="1" ht="20.25" customHeight="1">
      <c r="A9" s="161"/>
      <c r="B9" s="161" t="s">
        <v>11</v>
      </c>
      <c r="C9" s="161" t="s">
        <v>11</v>
      </c>
      <c r="D9" s="161" t="s">
        <v>100</v>
      </c>
      <c r="E9" s="168"/>
      <c r="F9" s="168"/>
      <c r="G9" s="168"/>
      <c r="H9" s="168"/>
      <c r="I9" s="168"/>
      <c r="J9" s="168"/>
      <c r="K9" s="190"/>
      <c r="L9" s="190"/>
      <c r="M9" s="190"/>
      <c r="N9" s="190"/>
      <c r="O9" s="190"/>
      <c r="P9" s="190"/>
      <c r="Q9" s="190"/>
    </row>
    <row r="10" spans="1:17" s="178" customFormat="1" ht="20.25" customHeight="1">
      <c r="A10" s="166"/>
      <c r="B10" s="166"/>
      <c r="C10" s="166"/>
      <c r="D10" s="166"/>
      <c r="E10" s="168"/>
      <c r="F10" s="168"/>
      <c r="G10" s="168"/>
      <c r="H10" s="168"/>
      <c r="I10" s="168"/>
      <c r="J10" s="168"/>
      <c r="K10" s="190"/>
      <c r="L10" s="190"/>
      <c r="M10" s="190"/>
      <c r="N10" s="190"/>
      <c r="O10" s="190"/>
      <c r="P10" s="190"/>
      <c r="Q10" s="190"/>
    </row>
    <row r="11" spans="1:17" s="178" customFormat="1" ht="20.25" customHeight="1">
      <c r="A11" s="166"/>
      <c r="B11" s="166"/>
      <c r="C11" s="166"/>
      <c r="D11" s="166"/>
      <c r="E11" s="168"/>
      <c r="F11" s="168"/>
      <c r="G11" s="168"/>
      <c r="H11" s="168"/>
      <c r="I11" s="168"/>
      <c r="J11" s="168"/>
      <c r="K11" s="190"/>
      <c r="L11" s="190"/>
      <c r="M11" s="190"/>
      <c r="N11" s="190"/>
      <c r="O11" s="190"/>
      <c r="P11" s="190"/>
      <c r="Q11" s="190"/>
    </row>
    <row r="12" spans="1:17" s="178" customFormat="1" ht="20.25" customHeight="1">
      <c r="A12" s="166"/>
      <c r="B12" s="166"/>
      <c r="C12" s="166"/>
      <c r="D12" s="166"/>
      <c r="E12" s="168"/>
      <c r="F12" s="168"/>
      <c r="G12" s="168"/>
      <c r="H12" s="168"/>
      <c r="I12" s="168"/>
      <c r="J12" s="168"/>
      <c r="K12" s="190"/>
      <c r="L12" s="190"/>
      <c r="M12" s="190"/>
      <c r="N12" s="190"/>
      <c r="O12" s="190"/>
      <c r="P12" s="190"/>
      <c r="Q12" s="190"/>
    </row>
    <row r="13" spans="1:17" s="178" customFormat="1" ht="20.25" customHeight="1">
      <c r="A13" s="166"/>
      <c r="B13" s="166"/>
      <c r="C13" s="166"/>
      <c r="D13" s="166"/>
      <c r="E13" s="168"/>
      <c r="F13" s="168"/>
      <c r="G13" s="168"/>
      <c r="H13" s="168"/>
      <c r="I13" s="168"/>
      <c r="J13" s="168"/>
      <c r="K13" s="190"/>
      <c r="L13" s="190"/>
      <c r="M13" s="190"/>
      <c r="N13" s="190"/>
      <c r="O13" s="190"/>
      <c r="P13" s="190"/>
      <c r="Q13" s="190"/>
    </row>
    <row r="14" spans="1:17" s="178" customFormat="1" ht="20.25" customHeight="1">
      <c r="A14" s="166"/>
      <c r="B14" s="166"/>
      <c r="C14" s="166"/>
      <c r="D14" s="166"/>
      <c r="E14" s="168"/>
      <c r="F14" s="168"/>
      <c r="G14" s="168"/>
      <c r="H14" s="168"/>
      <c r="I14" s="168"/>
      <c r="J14" s="168"/>
      <c r="K14" s="190"/>
      <c r="L14" s="190"/>
      <c r="M14" s="190"/>
      <c r="N14" s="190"/>
      <c r="O14" s="190"/>
      <c r="P14" s="190"/>
      <c r="Q14" s="190"/>
    </row>
    <row r="15" spans="1:17" s="178" customFormat="1" ht="20.25" customHeight="1">
      <c r="A15" s="166"/>
      <c r="B15" s="166"/>
      <c r="C15" s="166"/>
      <c r="D15" s="166"/>
      <c r="E15" s="168"/>
      <c r="F15" s="168"/>
      <c r="G15" s="168"/>
      <c r="H15" s="168"/>
      <c r="I15" s="168"/>
      <c r="J15" s="168"/>
      <c r="K15" s="190"/>
      <c r="L15" s="190"/>
      <c r="M15" s="190"/>
      <c r="N15" s="190"/>
      <c r="O15" s="190"/>
      <c r="P15" s="190"/>
      <c r="Q15" s="190"/>
    </row>
    <row r="16" spans="1:17" s="178" customFormat="1" ht="20.25" customHeight="1">
      <c r="A16" s="166"/>
      <c r="B16" s="166"/>
      <c r="C16" s="166"/>
      <c r="D16" s="166"/>
      <c r="E16" s="168"/>
      <c r="F16" s="168"/>
      <c r="G16" s="168"/>
      <c r="H16" s="168"/>
      <c r="I16" s="168"/>
      <c r="J16" s="168"/>
      <c r="K16" s="190"/>
      <c r="L16" s="190"/>
      <c r="M16" s="190"/>
      <c r="N16" s="190"/>
      <c r="O16" s="190"/>
      <c r="P16" s="190"/>
      <c r="Q16" s="190"/>
    </row>
    <row r="17" spans="1:17" s="178" customFormat="1" ht="24" customHeight="1">
      <c r="A17" s="172" t="s">
        <v>373</v>
      </c>
      <c r="B17" s="172"/>
      <c r="C17" s="172"/>
      <c r="D17" s="172"/>
      <c r="E17" s="172"/>
      <c r="F17" s="173"/>
      <c r="G17" s="173"/>
      <c r="H17" s="173"/>
      <c r="I17" s="173"/>
      <c r="J17" s="173"/>
      <c r="K17" s="191"/>
      <c r="L17" s="191"/>
      <c r="M17" s="191"/>
      <c r="N17" s="191"/>
      <c r="O17" s="185"/>
      <c r="P17" s="185"/>
      <c r="Q17" s="185"/>
    </row>
    <row r="18" spans="1:17" ht="14.25">
      <c r="A18" s="181" t="s">
        <v>374</v>
      </c>
      <c r="B18" s="181"/>
      <c r="C18" s="181"/>
      <c r="D18" s="181"/>
      <c r="E18" s="181"/>
      <c r="F18" s="181"/>
      <c r="G18" s="181"/>
      <c r="H18" s="181"/>
      <c r="I18" s="181"/>
      <c r="J18" s="181"/>
      <c r="K18" s="181"/>
      <c r="L18" s="181"/>
      <c r="M18" s="181"/>
      <c r="N18" s="181"/>
      <c r="O18" s="181"/>
      <c r="P18" s="181"/>
      <c r="Q18" s="181"/>
    </row>
    <row r="19" spans="1:10" ht="14.25">
      <c r="A19" s="154"/>
      <c r="B19" s="154"/>
      <c r="C19" s="154"/>
      <c r="D19" s="154"/>
      <c r="E19" s="154"/>
      <c r="F19" s="154"/>
      <c r="G19" s="154"/>
      <c r="H19" s="154"/>
      <c r="I19" s="154"/>
      <c r="J19" s="154"/>
    </row>
    <row r="20" spans="1:10" ht="14.25">
      <c r="A20" s="154"/>
      <c r="B20" s="154"/>
      <c r="C20" s="154"/>
      <c r="D20" s="154"/>
      <c r="E20" s="154"/>
      <c r="F20" s="154"/>
      <c r="G20" s="154"/>
      <c r="H20" s="154"/>
      <c r="I20" s="154"/>
      <c r="J20" s="154"/>
    </row>
    <row r="21" spans="1:10" ht="14.25">
      <c r="A21" s="154"/>
      <c r="B21" s="154"/>
      <c r="C21" s="154"/>
      <c r="D21" s="154"/>
      <c r="E21" s="154"/>
      <c r="F21" s="154"/>
      <c r="G21" s="154"/>
      <c r="H21" s="154"/>
      <c r="I21" s="154"/>
      <c r="J21" s="154"/>
    </row>
    <row r="22" spans="1:6" ht="14.25">
      <c r="A22" s="154"/>
      <c r="B22" s="154"/>
      <c r="C22" s="154"/>
      <c r="D22" s="154"/>
      <c r="E22" s="154"/>
      <c r="F22" s="154"/>
    </row>
    <row r="23" spans="1:6" ht="14.25">
      <c r="A23" s="154"/>
      <c r="B23" s="154"/>
      <c r="C23" s="154"/>
      <c r="D23" s="154"/>
      <c r="E23" s="154"/>
      <c r="F23" s="154"/>
    </row>
    <row r="24" spans="1:6" ht="14.25">
      <c r="A24" s="154"/>
      <c r="B24" s="154"/>
      <c r="C24" s="154"/>
      <c r="D24" s="154"/>
      <c r="E24" s="154"/>
      <c r="F24" s="154"/>
    </row>
    <row r="25" spans="1:6" ht="14.25">
      <c r="A25" s="154"/>
      <c r="B25" s="154"/>
      <c r="C25" s="154"/>
      <c r="D25" s="154"/>
      <c r="E25" s="154"/>
      <c r="F25" s="154"/>
    </row>
    <row r="26" spans="1:6" ht="14.25">
      <c r="A26" s="154"/>
      <c r="B26" s="154"/>
      <c r="C26" s="154"/>
      <c r="D26" s="154"/>
      <c r="E26" s="154"/>
      <c r="F26" s="154"/>
    </row>
    <row r="27" spans="1:6" ht="14.25">
      <c r="A27" s="154"/>
      <c r="B27" s="154"/>
      <c r="C27" s="154"/>
      <c r="D27" s="154"/>
      <c r="E27" s="154"/>
      <c r="F27" s="154"/>
    </row>
    <row r="28" spans="1:6" ht="14.25">
      <c r="A28" s="154"/>
      <c r="B28" s="154"/>
      <c r="C28" s="154"/>
      <c r="D28" s="154"/>
      <c r="E28" s="154"/>
      <c r="F28" s="154"/>
    </row>
    <row r="29" spans="1:6" ht="14.25">
      <c r="A29" s="154"/>
      <c r="B29" s="154"/>
      <c r="C29" s="154"/>
      <c r="D29" s="154"/>
      <c r="E29" s="154"/>
      <c r="F29" s="154"/>
    </row>
    <row r="30" spans="1:6" ht="14.25">
      <c r="A30" s="154"/>
      <c r="B30" s="154"/>
      <c r="C30" s="154"/>
      <c r="D30" s="154"/>
      <c r="E30" s="154"/>
      <c r="F30" s="154"/>
    </row>
    <row r="31" spans="1:6" ht="14.25">
      <c r="A31" s="154"/>
      <c r="B31" s="154"/>
      <c r="C31" s="154"/>
      <c r="D31" s="154"/>
      <c r="E31" s="154"/>
      <c r="F31" s="154"/>
    </row>
    <row r="32" spans="1:6" ht="14.25">
      <c r="A32" s="154"/>
      <c r="B32" s="154"/>
      <c r="C32" s="154"/>
      <c r="D32" s="154"/>
      <c r="E32" s="154"/>
      <c r="F32" s="154"/>
    </row>
    <row r="33" spans="1:6" ht="14.25">
      <c r="A33" s="154"/>
      <c r="B33" s="154"/>
      <c r="C33" s="154"/>
      <c r="D33" s="154"/>
      <c r="E33" s="154"/>
      <c r="F33" s="154"/>
    </row>
    <row r="34" spans="1:6" ht="14.25">
      <c r="A34" s="154"/>
      <c r="B34" s="154"/>
      <c r="C34" s="154"/>
      <c r="D34" s="154"/>
      <c r="E34" s="154"/>
      <c r="F34" s="154"/>
    </row>
    <row r="35" spans="1:6" ht="14.25">
      <c r="A35" s="154"/>
      <c r="B35" s="154"/>
      <c r="C35" s="154"/>
      <c r="D35" s="154"/>
      <c r="E35" s="154"/>
      <c r="F35" s="154"/>
    </row>
    <row r="36" spans="1:6" ht="14.25">
      <c r="A36" s="154"/>
      <c r="B36" s="154"/>
      <c r="C36" s="154"/>
      <c r="D36" s="154"/>
      <c r="E36" s="154"/>
      <c r="F36" s="154"/>
    </row>
    <row r="37" spans="1:6" ht="14.25">
      <c r="A37" s="154"/>
      <c r="B37" s="154"/>
      <c r="C37" s="154"/>
      <c r="D37" s="154"/>
      <c r="E37" s="154"/>
      <c r="F37" s="154"/>
    </row>
    <row r="38" spans="1:6" ht="14.25">
      <c r="A38" s="154"/>
      <c r="B38" s="154"/>
      <c r="C38" s="154"/>
      <c r="D38" s="154"/>
      <c r="E38" s="154"/>
      <c r="F38" s="154"/>
    </row>
  </sheetData>
  <sheetProtection/>
  <mergeCells count="35">
    <mergeCell ref="A1:Q1"/>
    <mergeCell ref="A3:D3"/>
    <mergeCell ref="A4:D4"/>
    <mergeCell ref="E4:G4"/>
    <mergeCell ref="H4:J4"/>
    <mergeCell ref="K4:M4"/>
    <mergeCell ref="N4:Q4"/>
    <mergeCell ref="P5:Q5"/>
    <mergeCell ref="A10:C10"/>
    <mergeCell ref="A11:C11"/>
    <mergeCell ref="A12:C12"/>
    <mergeCell ref="A13:C13"/>
    <mergeCell ref="A14:C14"/>
    <mergeCell ref="A15:C15"/>
    <mergeCell ref="A16:C16"/>
    <mergeCell ref="A17:N17"/>
    <mergeCell ref="A18:Q18"/>
    <mergeCell ref="A8:A9"/>
    <mergeCell ref="B8:B9"/>
    <mergeCell ref="C8:C9"/>
    <mergeCell ref="D5:D7"/>
    <mergeCell ref="E5:E7"/>
    <mergeCell ref="F5:F7"/>
    <mergeCell ref="G5:G7"/>
    <mergeCell ref="H5:H7"/>
    <mergeCell ref="I5:I7"/>
    <mergeCell ref="J5:J7"/>
    <mergeCell ref="K5:K7"/>
    <mergeCell ref="L5:L7"/>
    <mergeCell ref="M5:M7"/>
    <mergeCell ref="N5:N7"/>
    <mergeCell ref="O5:O7"/>
    <mergeCell ref="P6:P7"/>
    <mergeCell ref="Q6:Q7"/>
    <mergeCell ref="A5:C7"/>
  </mergeCells>
  <printOptions/>
  <pageMargins left="0.71" right="0.71" top="0.75" bottom="0.75" header="0.31" footer="0.31"/>
  <pageSetup fitToHeight="1" fitToWidth="1" horizontalDpi="600" verticalDpi="600" orientation="landscape" paperSize="9" scale="94"/>
</worksheet>
</file>

<file path=xl/worksheets/sheet8.xml><?xml version="1.0" encoding="utf-8"?>
<worksheet xmlns="http://schemas.openxmlformats.org/spreadsheetml/2006/main" xmlns:r="http://schemas.openxmlformats.org/officeDocument/2006/relationships">
  <sheetPr>
    <pageSetUpPr fitToPage="1"/>
  </sheetPr>
  <dimension ref="A1:J38"/>
  <sheetViews>
    <sheetView zoomScaleSheetLayoutView="100" workbookViewId="0" topLeftCell="A1">
      <selection activeCell="H9" sqref="H9"/>
    </sheetView>
  </sheetViews>
  <sheetFormatPr defaultColWidth="9.00390625" defaultRowHeight="14.25"/>
  <cols>
    <col min="1" max="2" width="3.75390625" style="131" customWidth="1"/>
    <col min="3" max="3" width="11.25390625" style="131" customWidth="1"/>
    <col min="4" max="8" width="7.875" style="131" customWidth="1"/>
    <col min="9" max="245" width="9.00390625" style="131" customWidth="1"/>
  </cols>
  <sheetData>
    <row r="1" spans="1:10" s="131" customFormat="1" ht="35.25" customHeight="1">
      <c r="A1" s="133" t="s">
        <v>375</v>
      </c>
      <c r="B1" s="133"/>
      <c r="C1" s="133"/>
      <c r="D1" s="133"/>
      <c r="E1" s="133"/>
      <c r="F1" s="133"/>
      <c r="G1" s="133"/>
      <c r="H1" s="133"/>
      <c r="I1" s="133"/>
      <c r="J1" s="133"/>
    </row>
    <row r="2" spans="1:10" s="131" customFormat="1" ht="18" customHeight="1">
      <c r="A2" s="157"/>
      <c r="B2" s="157"/>
      <c r="C2" s="157"/>
      <c r="D2" s="157"/>
      <c r="E2" s="157"/>
      <c r="F2" s="157"/>
      <c r="G2" s="157"/>
      <c r="H2" s="154"/>
      <c r="I2" s="154"/>
      <c r="J2" s="176" t="s">
        <v>376</v>
      </c>
    </row>
    <row r="3" spans="1:10" s="131" customFormat="1" ht="18" customHeight="1">
      <c r="A3" s="158" t="s">
        <v>2</v>
      </c>
      <c r="B3" s="158"/>
      <c r="C3" s="158"/>
      <c r="D3" s="158"/>
      <c r="E3" s="159"/>
      <c r="F3" s="159"/>
      <c r="G3" s="159"/>
      <c r="H3" s="160"/>
      <c r="I3" s="160"/>
      <c r="J3" s="177" t="s">
        <v>3</v>
      </c>
    </row>
    <row r="4" spans="1:10" s="155" customFormat="1" ht="15.75" customHeight="1">
      <c r="A4" s="161" t="s">
        <v>6</v>
      </c>
      <c r="B4" s="161"/>
      <c r="C4" s="161"/>
      <c r="D4" s="161"/>
      <c r="E4" s="162" t="s">
        <v>180</v>
      </c>
      <c r="F4" s="162" t="s">
        <v>181</v>
      </c>
      <c r="G4" s="162" t="s">
        <v>182</v>
      </c>
      <c r="H4" s="161" t="s">
        <v>80</v>
      </c>
      <c r="I4" s="161"/>
      <c r="J4" s="161"/>
    </row>
    <row r="5" spans="1:10" s="156" customFormat="1" ht="15.75" customHeight="1">
      <c r="A5" s="161" t="s">
        <v>183</v>
      </c>
      <c r="B5" s="161"/>
      <c r="C5" s="161"/>
      <c r="D5" s="161" t="s">
        <v>94</v>
      </c>
      <c r="E5" s="162"/>
      <c r="F5" s="162"/>
      <c r="G5" s="162"/>
      <c r="H5" s="161" t="s">
        <v>100</v>
      </c>
      <c r="I5" s="161" t="s">
        <v>377</v>
      </c>
      <c r="J5" s="161" t="s">
        <v>378</v>
      </c>
    </row>
    <row r="6" spans="1:10" s="156" customFormat="1" ht="15.75" customHeight="1">
      <c r="A6" s="161"/>
      <c r="B6" s="161"/>
      <c r="C6" s="161"/>
      <c r="D6" s="161"/>
      <c r="E6" s="162"/>
      <c r="F6" s="162"/>
      <c r="G6" s="163"/>
      <c r="H6" s="161"/>
      <c r="I6" s="161"/>
      <c r="J6" s="161" t="s">
        <v>187</v>
      </c>
    </row>
    <row r="7" spans="1:10" s="131" customFormat="1" ht="15.75" customHeight="1">
      <c r="A7" s="161"/>
      <c r="B7" s="161"/>
      <c r="C7" s="161"/>
      <c r="D7" s="161"/>
      <c r="E7" s="162"/>
      <c r="F7" s="162"/>
      <c r="G7" s="162"/>
      <c r="H7" s="161"/>
      <c r="I7" s="161"/>
      <c r="J7" s="161"/>
    </row>
    <row r="8" spans="1:10" s="131" customFormat="1" ht="15.75" customHeight="1">
      <c r="A8" s="161" t="s">
        <v>97</v>
      </c>
      <c r="B8" s="161" t="s">
        <v>98</v>
      </c>
      <c r="C8" s="161" t="s">
        <v>99</v>
      </c>
      <c r="D8" s="161" t="s">
        <v>10</v>
      </c>
      <c r="E8" s="164">
        <v>1</v>
      </c>
      <c r="F8" s="164">
        <v>2</v>
      </c>
      <c r="G8" s="164">
        <v>3</v>
      </c>
      <c r="H8" s="164">
        <v>4</v>
      </c>
      <c r="I8" s="164">
        <v>5</v>
      </c>
      <c r="J8" s="164">
        <v>6</v>
      </c>
    </row>
    <row r="9" spans="1:10" s="131" customFormat="1" ht="15.75" customHeight="1">
      <c r="A9" s="161"/>
      <c r="B9" s="161"/>
      <c r="C9" s="161"/>
      <c r="D9" s="161" t="s">
        <v>100</v>
      </c>
      <c r="E9" s="165"/>
      <c r="F9" s="165"/>
      <c r="G9" s="165"/>
      <c r="H9" s="165"/>
      <c r="I9" s="165"/>
      <c r="J9" s="168"/>
    </row>
    <row r="10" spans="1:10" s="131" customFormat="1" ht="20.25" customHeight="1">
      <c r="A10" s="166"/>
      <c r="B10" s="166"/>
      <c r="C10" s="166"/>
      <c r="D10" s="166"/>
      <c r="E10" s="167"/>
      <c r="F10" s="168"/>
      <c r="G10" s="168"/>
      <c r="H10" s="168"/>
      <c r="I10" s="168"/>
      <c r="J10" s="168"/>
    </row>
    <row r="11" spans="1:10" s="131" customFormat="1" ht="20.25" customHeight="1">
      <c r="A11" s="169"/>
      <c r="B11" s="169"/>
      <c r="C11" s="169"/>
      <c r="D11" s="169"/>
      <c r="E11" s="170"/>
      <c r="F11" s="171"/>
      <c r="G11" s="171"/>
      <c r="H11" s="171"/>
      <c r="I11" s="171"/>
      <c r="J11" s="171"/>
    </row>
    <row r="12" spans="1:10" s="131" customFormat="1" ht="20.25" customHeight="1">
      <c r="A12" s="169"/>
      <c r="B12" s="169"/>
      <c r="C12" s="169"/>
      <c r="D12" s="169"/>
      <c r="E12" s="170"/>
      <c r="F12" s="171"/>
      <c r="G12" s="171"/>
      <c r="H12" s="171"/>
      <c r="I12" s="171"/>
      <c r="J12" s="171"/>
    </row>
    <row r="13" spans="1:10" s="131" customFormat="1" ht="20.25" customHeight="1">
      <c r="A13" s="169"/>
      <c r="B13" s="169"/>
      <c r="C13" s="169"/>
      <c r="D13" s="169"/>
      <c r="E13" s="170"/>
      <c r="F13" s="171"/>
      <c r="G13" s="171"/>
      <c r="H13" s="171"/>
      <c r="I13" s="171"/>
      <c r="J13" s="171"/>
    </row>
    <row r="14" spans="1:10" s="131" customFormat="1" ht="20.25" customHeight="1">
      <c r="A14" s="169"/>
      <c r="B14" s="169"/>
      <c r="C14" s="169"/>
      <c r="D14" s="169"/>
      <c r="E14" s="170"/>
      <c r="F14" s="171"/>
      <c r="G14" s="171"/>
      <c r="H14" s="171"/>
      <c r="I14" s="171"/>
      <c r="J14" s="171"/>
    </row>
    <row r="15" spans="1:10" s="131" customFormat="1" ht="20.25" customHeight="1">
      <c r="A15" s="169"/>
      <c r="B15" s="169"/>
      <c r="C15" s="169"/>
      <c r="D15" s="169"/>
      <c r="E15" s="170"/>
      <c r="F15" s="171"/>
      <c r="G15" s="171"/>
      <c r="H15" s="171"/>
      <c r="I15" s="171"/>
      <c r="J15" s="171"/>
    </row>
    <row r="16" spans="1:10" s="131" customFormat="1" ht="20.25" customHeight="1">
      <c r="A16" s="169"/>
      <c r="B16" s="169"/>
      <c r="C16" s="169"/>
      <c r="D16" s="169"/>
      <c r="E16" s="170"/>
      <c r="F16" s="171"/>
      <c r="G16" s="171"/>
      <c r="H16" s="171"/>
      <c r="I16" s="171"/>
      <c r="J16" s="171"/>
    </row>
    <row r="17" spans="1:10" s="131" customFormat="1" ht="24" customHeight="1">
      <c r="A17" s="172" t="s">
        <v>379</v>
      </c>
      <c r="B17" s="172"/>
      <c r="C17" s="172"/>
      <c r="D17" s="172"/>
      <c r="E17" s="172"/>
      <c r="F17" s="173"/>
      <c r="G17" s="173"/>
      <c r="H17" s="174"/>
      <c r="I17" s="154"/>
      <c r="J17" s="154"/>
    </row>
    <row r="18" spans="1:10" ht="14.25">
      <c r="A18" s="175" t="s">
        <v>374</v>
      </c>
      <c r="B18" s="175"/>
      <c r="C18" s="175"/>
      <c r="D18" s="175"/>
      <c r="E18" s="175"/>
      <c r="F18" s="175"/>
      <c r="G18" s="175"/>
      <c r="H18" s="175"/>
      <c r="I18" s="175"/>
      <c r="J18" s="175"/>
    </row>
    <row r="19" spans="1:10" ht="14.25">
      <c r="A19" s="154"/>
      <c r="B19" s="154"/>
      <c r="C19" s="154"/>
      <c r="D19" s="154"/>
      <c r="E19" s="154"/>
      <c r="F19" s="154"/>
      <c r="G19" s="154"/>
      <c r="H19" s="154"/>
      <c r="I19" s="154"/>
      <c r="J19" s="154"/>
    </row>
    <row r="20" spans="1:10" ht="14.25">
      <c r="A20" s="154"/>
      <c r="B20" s="154"/>
      <c r="C20" s="154"/>
      <c r="D20" s="154"/>
      <c r="E20" s="154"/>
      <c r="F20" s="154"/>
      <c r="G20" s="154"/>
      <c r="H20" s="154"/>
      <c r="I20" s="154"/>
      <c r="J20" s="154"/>
    </row>
    <row r="21" spans="1:10" ht="14.25">
      <c r="A21" s="154"/>
      <c r="B21" s="154"/>
      <c r="C21" s="154"/>
      <c r="D21" s="154"/>
      <c r="E21" s="154"/>
      <c r="F21" s="154"/>
      <c r="G21" s="154"/>
      <c r="H21" s="154"/>
      <c r="I21" s="154"/>
      <c r="J21" s="154"/>
    </row>
    <row r="22" spans="1:6" ht="14.25">
      <c r="A22" s="154"/>
      <c r="B22" s="154"/>
      <c r="C22" s="154"/>
      <c r="D22" s="154"/>
      <c r="E22" s="154"/>
      <c r="F22" s="154"/>
    </row>
    <row r="23" spans="1:6" ht="14.25">
      <c r="A23" s="154"/>
      <c r="B23" s="154"/>
      <c r="C23" s="154"/>
      <c r="D23" s="154"/>
      <c r="E23" s="154"/>
      <c r="F23" s="154"/>
    </row>
    <row r="24" spans="1:6" ht="14.25">
      <c r="A24" s="154"/>
      <c r="B24" s="154"/>
      <c r="C24" s="154"/>
      <c r="D24" s="154"/>
      <c r="E24" s="154"/>
      <c r="F24" s="154"/>
    </row>
    <row r="25" spans="1:6" ht="14.25">
      <c r="A25" s="154"/>
      <c r="B25" s="154"/>
      <c r="C25" s="154"/>
      <c r="D25" s="154"/>
      <c r="E25" s="154"/>
      <c r="F25" s="154"/>
    </row>
    <row r="26" spans="1:6" ht="14.25">
      <c r="A26" s="154"/>
      <c r="B26" s="154"/>
      <c r="C26" s="154"/>
      <c r="D26" s="154"/>
      <c r="E26" s="154"/>
      <c r="F26" s="154"/>
    </row>
    <row r="27" spans="1:6" ht="14.25">
      <c r="A27" s="154"/>
      <c r="B27" s="154"/>
      <c r="C27" s="154"/>
      <c r="D27" s="154"/>
      <c r="E27" s="154"/>
      <c r="F27" s="154"/>
    </row>
    <row r="28" spans="1:6" ht="14.25">
      <c r="A28" s="154"/>
      <c r="B28" s="154"/>
      <c r="C28" s="154"/>
      <c r="D28" s="154"/>
      <c r="E28" s="154"/>
      <c r="F28" s="154"/>
    </row>
    <row r="29" spans="1:6" ht="14.25">
      <c r="A29" s="154"/>
      <c r="B29" s="154"/>
      <c r="C29" s="154"/>
      <c r="D29" s="154"/>
      <c r="E29" s="154"/>
      <c r="F29" s="154"/>
    </row>
    <row r="30" spans="1:6" ht="14.25">
      <c r="A30" s="154"/>
      <c r="B30" s="154"/>
      <c r="C30" s="154"/>
      <c r="D30" s="154"/>
      <c r="E30" s="154"/>
      <c r="F30" s="154"/>
    </row>
    <row r="31" spans="1:6" ht="14.25">
      <c r="A31" s="154"/>
      <c r="B31" s="154"/>
      <c r="C31" s="154"/>
      <c r="D31" s="154"/>
      <c r="E31" s="154"/>
      <c r="F31" s="154"/>
    </row>
    <row r="32" spans="1:6" ht="14.25">
      <c r="A32" s="154"/>
      <c r="B32" s="154"/>
      <c r="C32" s="154"/>
      <c r="D32" s="154"/>
      <c r="E32" s="154"/>
      <c r="F32" s="154"/>
    </row>
    <row r="33" spans="1:6" ht="14.25">
      <c r="A33" s="154"/>
      <c r="B33" s="154"/>
      <c r="C33" s="154"/>
      <c r="D33" s="154"/>
      <c r="E33" s="154"/>
      <c r="F33" s="154"/>
    </row>
    <row r="34" spans="1:6" ht="14.25">
      <c r="A34" s="154"/>
      <c r="B34" s="154"/>
      <c r="C34" s="154"/>
      <c r="D34" s="154"/>
      <c r="E34" s="154"/>
      <c r="F34" s="154"/>
    </row>
    <row r="35" spans="1:6" ht="14.25">
      <c r="A35" s="154"/>
      <c r="B35" s="154"/>
      <c r="C35" s="154"/>
      <c r="D35" s="154"/>
      <c r="E35" s="154"/>
      <c r="F35" s="154"/>
    </row>
    <row r="36" spans="1:6" ht="14.25">
      <c r="A36" s="154"/>
      <c r="B36" s="154"/>
      <c r="C36" s="154"/>
      <c r="D36" s="154"/>
      <c r="E36" s="154"/>
      <c r="F36" s="154"/>
    </row>
    <row r="37" spans="1:6" ht="14.25">
      <c r="A37" s="154"/>
      <c r="B37" s="154"/>
      <c r="C37" s="154"/>
      <c r="D37" s="154"/>
      <c r="E37" s="154"/>
      <c r="F37" s="154"/>
    </row>
    <row r="38" spans="1:6" ht="14.25">
      <c r="A38" s="154"/>
      <c r="B38" s="154"/>
      <c r="C38" s="154"/>
      <c r="D38" s="154"/>
      <c r="E38" s="154"/>
      <c r="F38" s="154"/>
    </row>
  </sheetData>
  <sheetProtection/>
  <mergeCells count="24">
    <mergeCell ref="A1:J1"/>
    <mergeCell ref="A3:D3"/>
    <mergeCell ref="A4:D4"/>
    <mergeCell ref="H4:J4"/>
    <mergeCell ref="A10:C10"/>
    <mergeCell ref="A11:C11"/>
    <mergeCell ref="A12:C12"/>
    <mergeCell ref="A13:C13"/>
    <mergeCell ref="A14:C14"/>
    <mergeCell ref="A15:C15"/>
    <mergeCell ref="A16:C16"/>
    <mergeCell ref="A17:G17"/>
    <mergeCell ref="A18:J18"/>
    <mergeCell ref="A8:A9"/>
    <mergeCell ref="B8:B9"/>
    <mergeCell ref="C8:C9"/>
    <mergeCell ref="D5:D7"/>
    <mergeCell ref="E4:E7"/>
    <mergeCell ref="F4:F7"/>
    <mergeCell ref="G4:G7"/>
    <mergeCell ref="H5:H7"/>
    <mergeCell ref="I5:I7"/>
    <mergeCell ref="J5:J7"/>
    <mergeCell ref="A5:C7"/>
  </mergeCells>
  <printOptions/>
  <pageMargins left="0.75" right="0.75" top="1" bottom="1" header="0.5" footer="0.5"/>
  <pageSetup fitToHeight="1" fitToWidth="1" orientation="landscape" paperSize="9" scale="92"/>
</worksheet>
</file>

<file path=xl/worksheets/sheet9.xml><?xml version="1.0" encoding="utf-8"?>
<worksheet xmlns="http://schemas.openxmlformats.org/spreadsheetml/2006/main" xmlns:r="http://schemas.openxmlformats.org/officeDocument/2006/relationships">
  <sheetPr>
    <pageSetUpPr fitToPage="1"/>
  </sheetPr>
  <dimension ref="A1:J38"/>
  <sheetViews>
    <sheetView workbookViewId="0" topLeftCell="A1">
      <selection activeCell="C7" sqref="C7"/>
    </sheetView>
  </sheetViews>
  <sheetFormatPr defaultColWidth="9.00390625" defaultRowHeight="14.25" customHeight="1"/>
  <cols>
    <col min="1" max="1" width="33.875" style="131" customWidth="1"/>
    <col min="2" max="2" width="10.625" style="132" customWidth="1"/>
    <col min="3" max="4" width="15.50390625" style="131" customWidth="1"/>
    <col min="5" max="16384" width="9.00390625" style="3" customWidth="1"/>
  </cols>
  <sheetData>
    <row r="1" spans="1:10" ht="26.25" customHeight="1">
      <c r="A1" s="133" t="s">
        <v>380</v>
      </c>
      <c r="B1" s="134"/>
      <c r="C1" s="133"/>
      <c r="D1" s="133"/>
      <c r="E1" s="135"/>
      <c r="F1" s="135"/>
      <c r="G1" s="135"/>
      <c r="H1" s="135"/>
      <c r="I1" s="135"/>
      <c r="J1" s="135"/>
    </row>
    <row r="2" spans="1:10" ht="18.75" customHeight="1">
      <c r="A2" s="136"/>
      <c r="B2" s="137"/>
      <c r="C2" s="136"/>
      <c r="D2" s="37" t="s">
        <v>381</v>
      </c>
      <c r="E2" s="135"/>
      <c r="F2" s="135"/>
      <c r="G2" s="135"/>
      <c r="H2" s="135"/>
      <c r="I2" s="135"/>
      <c r="J2" s="135"/>
    </row>
    <row r="3" spans="1:10" s="129" customFormat="1" ht="18.75" customHeight="1">
      <c r="A3" s="138" t="s">
        <v>2</v>
      </c>
      <c r="B3" s="138"/>
      <c r="C3" s="138"/>
      <c r="D3" s="139" t="s">
        <v>3</v>
      </c>
      <c r="E3" s="140"/>
      <c r="F3" s="140"/>
      <c r="G3" s="140"/>
      <c r="H3" s="140"/>
      <c r="I3" s="140"/>
      <c r="J3" s="140"/>
    </row>
    <row r="4" spans="1:10" s="129" customFormat="1" ht="18.75" customHeight="1">
      <c r="A4" s="141" t="s">
        <v>382</v>
      </c>
      <c r="B4" s="141" t="s">
        <v>7</v>
      </c>
      <c r="C4" s="141" t="s">
        <v>383</v>
      </c>
      <c r="D4" s="141" t="s">
        <v>384</v>
      </c>
      <c r="E4" s="140"/>
      <c r="F4" s="140"/>
      <c r="G4" s="140"/>
      <c r="H4" s="140"/>
      <c r="I4" s="140"/>
      <c r="J4" s="140"/>
    </row>
    <row r="5" spans="1:10" s="130" customFormat="1" ht="18.75" customHeight="1">
      <c r="A5" s="141" t="s">
        <v>385</v>
      </c>
      <c r="B5" s="141" t="s">
        <v>11</v>
      </c>
      <c r="C5" s="141" t="s">
        <v>13</v>
      </c>
      <c r="D5" s="141">
        <v>2</v>
      </c>
      <c r="E5" s="142"/>
      <c r="F5" s="142"/>
      <c r="G5" s="142"/>
      <c r="H5" s="142"/>
      <c r="I5" s="142"/>
      <c r="J5" s="142"/>
    </row>
    <row r="6" spans="1:10" s="130" customFormat="1" ht="18.75" customHeight="1">
      <c r="A6" s="143" t="s">
        <v>386</v>
      </c>
      <c r="B6" s="141">
        <v>1</v>
      </c>
      <c r="C6" s="141" t="s">
        <v>387</v>
      </c>
      <c r="D6" s="141" t="s">
        <v>387</v>
      </c>
      <c r="E6" s="142"/>
      <c r="F6" s="142"/>
      <c r="G6" s="144"/>
      <c r="H6" s="142"/>
      <c r="I6" s="142"/>
      <c r="J6" s="142"/>
    </row>
    <row r="7" spans="1:10" s="130" customFormat="1" ht="18.75" customHeight="1">
      <c r="A7" s="145" t="s">
        <v>388</v>
      </c>
      <c r="B7" s="141">
        <v>2</v>
      </c>
      <c r="C7" s="146">
        <v>3.4</v>
      </c>
      <c r="D7" s="147">
        <v>3.52</v>
      </c>
      <c r="E7" s="142"/>
      <c r="F7" s="142"/>
      <c r="G7" s="142"/>
      <c r="H7" s="142"/>
      <c r="I7" s="142"/>
      <c r="J7" s="142"/>
    </row>
    <row r="8" spans="1:10" s="130" customFormat="1" ht="18.75" customHeight="1">
      <c r="A8" s="145" t="s">
        <v>389</v>
      </c>
      <c r="B8" s="141">
        <v>3</v>
      </c>
      <c r="C8" s="146"/>
      <c r="D8" s="147">
        <v>0</v>
      </c>
      <c r="E8" s="142"/>
      <c r="F8" s="142"/>
      <c r="G8" s="142"/>
      <c r="H8" s="142"/>
      <c r="I8" s="142"/>
      <c r="J8" s="142"/>
    </row>
    <row r="9" spans="1:10" s="130" customFormat="1" ht="18.75" customHeight="1">
      <c r="A9" s="145" t="s">
        <v>390</v>
      </c>
      <c r="B9" s="141">
        <v>4</v>
      </c>
      <c r="C9" s="146"/>
      <c r="D9" s="147">
        <v>0</v>
      </c>
      <c r="E9" s="142"/>
      <c r="F9" s="142"/>
      <c r="G9" s="142"/>
      <c r="H9" s="142"/>
      <c r="I9" s="142"/>
      <c r="J9" s="142"/>
    </row>
    <row r="10" spans="1:10" s="130" customFormat="1" ht="18.75" customHeight="1">
      <c r="A10" s="145" t="s">
        <v>391</v>
      </c>
      <c r="B10" s="141">
        <v>5</v>
      </c>
      <c r="C10" s="146"/>
      <c r="D10" s="147">
        <v>0</v>
      </c>
      <c r="E10" s="142"/>
      <c r="F10" s="142"/>
      <c r="G10" s="142"/>
      <c r="H10" s="142"/>
      <c r="I10" s="142"/>
      <c r="J10" s="142"/>
    </row>
    <row r="11" spans="1:10" s="130" customFormat="1" ht="18.75" customHeight="1">
      <c r="A11" s="145" t="s">
        <v>392</v>
      </c>
      <c r="B11" s="141">
        <v>6</v>
      </c>
      <c r="C11" s="146"/>
      <c r="D11" s="147">
        <v>0</v>
      </c>
      <c r="E11" s="142"/>
      <c r="F11" s="142"/>
      <c r="G11" s="142"/>
      <c r="H11" s="142"/>
      <c r="I11" s="142"/>
      <c r="J11" s="142"/>
    </row>
    <row r="12" spans="1:10" s="130" customFormat="1" ht="18.75" customHeight="1">
      <c r="A12" s="145" t="s">
        <v>393</v>
      </c>
      <c r="B12" s="141">
        <v>7</v>
      </c>
      <c r="C12" s="146">
        <v>3.4</v>
      </c>
      <c r="D12" s="147">
        <v>3.52</v>
      </c>
      <c r="E12" s="142"/>
      <c r="F12" s="142"/>
      <c r="G12" s="142"/>
      <c r="H12" s="142"/>
      <c r="I12" s="142"/>
      <c r="J12" s="142"/>
    </row>
    <row r="13" spans="1:10" s="130" customFormat="1" ht="18.75" customHeight="1">
      <c r="A13" s="145" t="s">
        <v>394</v>
      </c>
      <c r="B13" s="141">
        <v>8</v>
      </c>
      <c r="C13" s="141" t="s">
        <v>387</v>
      </c>
      <c r="D13" s="147">
        <v>3.52</v>
      </c>
      <c r="E13" s="142"/>
      <c r="F13" s="142"/>
      <c r="G13" s="142"/>
      <c r="H13" s="142"/>
      <c r="I13" s="142"/>
      <c r="J13" s="142"/>
    </row>
    <row r="14" spans="1:10" s="130" customFormat="1" ht="18.75" customHeight="1">
      <c r="A14" s="145" t="s">
        <v>395</v>
      </c>
      <c r="B14" s="141">
        <v>9</v>
      </c>
      <c r="C14" s="141" t="s">
        <v>387</v>
      </c>
      <c r="D14" s="147">
        <v>0</v>
      </c>
      <c r="E14" s="142"/>
      <c r="F14" s="142"/>
      <c r="G14" s="142"/>
      <c r="H14" s="142"/>
      <c r="I14" s="142"/>
      <c r="J14" s="142"/>
    </row>
    <row r="15" spans="1:10" s="130" customFormat="1" ht="18.75" customHeight="1">
      <c r="A15" s="145" t="s">
        <v>396</v>
      </c>
      <c r="B15" s="141">
        <v>10</v>
      </c>
      <c r="C15" s="141" t="s">
        <v>387</v>
      </c>
      <c r="D15" s="147">
        <v>0</v>
      </c>
      <c r="E15" s="142"/>
      <c r="F15" s="142"/>
      <c r="G15" s="142"/>
      <c r="H15" s="142"/>
      <c r="I15" s="142"/>
      <c r="J15" s="142"/>
    </row>
    <row r="16" spans="1:10" s="130" customFormat="1" ht="18.75" customHeight="1">
      <c r="A16" s="145" t="s">
        <v>397</v>
      </c>
      <c r="B16" s="141">
        <v>11</v>
      </c>
      <c r="C16" s="141" t="s">
        <v>387</v>
      </c>
      <c r="D16" s="148" t="s">
        <v>387</v>
      </c>
      <c r="E16" s="142"/>
      <c r="F16" s="142"/>
      <c r="G16" s="142"/>
      <c r="H16" s="142"/>
      <c r="I16" s="142"/>
      <c r="J16" s="142"/>
    </row>
    <row r="17" spans="1:10" s="130" customFormat="1" ht="18.75" customHeight="1">
      <c r="A17" s="145" t="s">
        <v>398</v>
      </c>
      <c r="B17" s="141">
        <v>12</v>
      </c>
      <c r="C17" s="141" t="s">
        <v>387</v>
      </c>
      <c r="D17" s="149">
        <v>0</v>
      </c>
      <c r="E17" s="142"/>
      <c r="F17" s="142"/>
      <c r="G17" s="142"/>
      <c r="H17" s="142"/>
      <c r="I17" s="142"/>
      <c r="J17" s="142"/>
    </row>
    <row r="18" spans="1:10" s="130" customFormat="1" ht="18.75" customHeight="1">
      <c r="A18" s="145" t="s">
        <v>399</v>
      </c>
      <c r="B18" s="141">
        <v>13</v>
      </c>
      <c r="C18" s="141" t="s">
        <v>387</v>
      </c>
      <c r="D18" s="149">
        <v>0</v>
      </c>
      <c r="E18" s="142"/>
      <c r="F18" s="142"/>
      <c r="G18" s="142"/>
      <c r="H18" s="142"/>
      <c r="I18" s="142"/>
      <c r="J18" s="142"/>
    </row>
    <row r="19" spans="1:10" s="130" customFormat="1" ht="18.75" customHeight="1">
      <c r="A19" s="145" t="s">
        <v>400</v>
      </c>
      <c r="B19" s="141">
        <v>14</v>
      </c>
      <c r="C19" s="141" t="s">
        <v>387</v>
      </c>
      <c r="D19" s="149">
        <v>0</v>
      </c>
      <c r="E19" s="142"/>
      <c r="F19" s="142"/>
      <c r="G19" s="142"/>
      <c r="H19" s="142"/>
      <c r="I19" s="142"/>
      <c r="J19" s="142"/>
    </row>
    <row r="20" spans="1:10" s="130" customFormat="1" ht="18.75" customHeight="1">
      <c r="A20" s="145" t="s">
        <v>401</v>
      </c>
      <c r="B20" s="141">
        <v>15</v>
      </c>
      <c r="C20" s="141" t="s">
        <v>387</v>
      </c>
      <c r="D20" s="149">
        <v>0</v>
      </c>
      <c r="E20" s="142"/>
      <c r="F20" s="142"/>
      <c r="G20" s="142"/>
      <c r="H20" s="142"/>
      <c r="I20" s="142"/>
      <c r="J20" s="142"/>
    </row>
    <row r="21" spans="1:10" s="130" customFormat="1" ht="18.75" customHeight="1">
      <c r="A21" s="145" t="s">
        <v>402</v>
      </c>
      <c r="B21" s="141">
        <v>16</v>
      </c>
      <c r="C21" s="141" t="s">
        <v>387</v>
      </c>
      <c r="D21" s="149">
        <v>53</v>
      </c>
      <c r="E21" s="142"/>
      <c r="F21" s="142"/>
      <c r="G21" s="142"/>
      <c r="H21" s="142"/>
      <c r="I21" s="142"/>
      <c r="J21" s="142"/>
    </row>
    <row r="22" spans="1:6" s="130" customFormat="1" ht="18.75" customHeight="1">
      <c r="A22" s="145" t="s">
        <v>403</v>
      </c>
      <c r="B22" s="141">
        <v>17</v>
      </c>
      <c r="C22" s="141" t="s">
        <v>387</v>
      </c>
      <c r="D22" s="149">
        <v>0</v>
      </c>
      <c r="E22" s="142"/>
      <c r="F22" s="142"/>
    </row>
    <row r="23" spans="1:6" s="130" customFormat="1" ht="18.75" customHeight="1">
      <c r="A23" s="145" t="s">
        <v>404</v>
      </c>
      <c r="B23" s="141">
        <v>18</v>
      </c>
      <c r="C23" s="141" t="s">
        <v>387</v>
      </c>
      <c r="D23" s="149">
        <v>443</v>
      </c>
      <c r="E23" s="142"/>
      <c r="F23" s="142"/>
    </row>
    <row r="24" spans="1:6" s="130" customFormat="1" ht="18.75" customHeight="1">
      <c r="A24" s="145" t="s">
        <v>405</v>
      </c>
      <c r="B24" s="141">
        <v>19</v>
      </c>
      <c r="C24" s="141" t="s">
        <v>387</v>
      </c>
      <c r="D24" s="149">
        <v>0</v>
      </c>
      <c r="E24" s="142"/>
      <c r="F24" s="142"/>
    </row>
    <row r="25" spans="1:6" s="130" customFormat="1" ht="18.75" customHeight="1">
      <c r="A25" s="145" t="s">
        <v>406</v>
      </c>
      <c r="B25" s="141">
        <v>20</v>
      </c>
      <c r="C25" s="141" t="s">
        <v>387</v>
      </c>
      <c r="D25" s="149">
        <v>0</v>
      </c>
      <c r="E25" s="142"/>
      <c r="F25" s="142"/>
    </row>
    <row r="26" spans="1:6" s="130" customFormat="1" ht="18.75" customHeight="1">
      <c r="A26" s="145" t="s">
        <v>407</v>
      </c>
      <c r="B26" s="141">
        <v>21</v>
      </c>
      <c r="C26" s="141" t="s">
        <v>387</v>
      </c>
      <c r="D26" s="149">
        <v>0</v>
      </c>
      <c r="E26" s="142"/>
      <c r="F26" s="142"/>
    </row>
    <row r="27" spans="1:6" ht="18.75" customHeight="1">
      <c r="A27" s="143" t="s">
        <v>408</v>
      </c>
      <c r="B27" s="141">
        <v>22</v>
      </c>
      <c r="C27" s="141" t="s">
        <v>387</v>
      </c>
      <c r="D27" s="147">
        <v>0</v>
      </c>
      <c r="E27" s="135"/>
      <c r="F27" s="135"/>
    </row>
    <row r="28" spans="1:6" ht="18.75" customHeight="1">
      <c r="A28" s="145" t="s">
        <v>409</v>
      </c>
      <c r="B28" s="141">
        <v>23</v>
      </c>
      <c r="C28" s="141" t="s">
        <v>387</v>
      </c>
      <c r="D28" s="147">
        <v>0</v>
      </c>
      <c r="E28" s="135"/>
      <c r="F28" s="135"/>
    </row>
    <row r="29" spans="1:6" ht="18.75" customHeight="1">
      <c r="A29" s="145" t="s">
        <v>410</v>
      </c>
      <c r="B29" s="141">
        <v>24</v>
      </c>
      <c r="C29" s="141" t="s">
        <v>387</v>
      </c>
      <c r="D29" s="147">
        <v>0</v>
      </c>
      <c r="E29" s="135"/>
      <c r="F29" s="135"/>
    </row>
    <row r="30" spans="1:6" ht="41.25" customHeight="1">
      <c r="A30" s="150" t="s">
        <v>411</v>
      </c>
      <c r="B30" s="150"/>
      <c r="C30" s="150" t="s">
        <v>11</v>
      </c>
      <c r="D30" s="150"/>
      <c r="E30" s="135"/>
      <c r="F30" s="135"/>
    </row>
    <row r="31" spans="1:6" ht="27.75" customHeight="1">
      <c r="A31" s="151" t="s">
        <v>412</v>
      </c>
      <c r="B31" s="151"/>
      <c r="C31" s="151" t="s">
        <v>11</v>
      </c>
      <c r="D31" s="151"/>
      <c r="E31" s="135"/>
      <c r="F31" s="135"/>
    </row>
    <row r="32" spans="1:6" ht="14.25" customHeight="1">
      <c r="A32" s="152"/>
      <c r="B32" s="153"/>
      <c r="C32" s="152"/>
      <c r="D32" s="152"/>
      <c r="E32" s="135"/>
      <c r="F32" s="135"/>
    </row>
    <row r="33" spans="1:6" ht="14.25" customHeight="1">
      <c r="A33" s="154"/>
      <c r="C33" s="154"/>
      <c r="D33" s="154"/>
      <c r="E33" s="135"/>
      <c r="F33" s="135"/>
    </row>
    <row r="34" spans="1:6" ht="14.25" customHeight="1">
      <c r="A34" s="154"/>
      <c r="C34" s="154"/>
      <c r="D34" s="154"/>
      <c r="E34" s="135"/>
      <c r="F34" s="135"/>
    </row>
    <row r="35" spans="1:6" ht="14.25" customHeight="1">
      <c r="A35" s="154"/>
      <c r="C35" s="154"/>
      <c r="D35" s="154"/>
      <c r="E35" s="135"/>
      <c r="F35" s="135"/>
    </row>
    <row r="36" spans="1:6" ht="14.25" customHeight="1">
      <c r="A36" s="154"/>
      <c r="C36" s="154"/>
      <c r="D36" s="154"/>
      <c r="E36" s="135"/>
      <c r="F36" s="135"/>
    </row>
    <row r="37" spans="1:6" ht="14.25" customHeight="1">
      <c r="A37" s="154"/>
      <c r="C37" s="154"/>
      <c r="D37" s="154"/>
      <c r="E37" s="135"/>
      <c r="F37" s="135"/>
    </row>
    <row r="38" spans="1:6" ht="14.25" customHeight="1">
      <c r="A38" s="154"/>
      <c r="C38" s="154"/>
      <c r="D38" s="154"/>
      <c r="E38" s="135"/>
      <c r="F38" s="135"/>
    </row>
  </sheetData>
  <sheetProtection/>
  <mergeCells count="4">
    <mergeCell ref="A1:D1"/>
    <mergeCell ref="A30:D30"/>
    <mergeCell ref="A31:D31"/>
    <mergeCell ref="B4:B5"/>
  </mergeCells>
  <printOptions/>
  <pageMargins left="0.75" right="0.39" top="0.98" bottom="0.75" header="0.51" footer="0.51"/>
  <pageSetup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MC SYSTEM</dc:creator>
  <cp:keywords/>
  <dc:description/>
  <cp:lastModifiedBy>Administrator</cp:lastModifiedBy>
  <cp:lastPrinted>2017-07-10T03:10:22Z</cp:lastPrinted>
  <dcterms:created xsi:type="dcterms:W3CDTF">2006-02-13T05:15:25Z</dcterms:created>
  <dcterms:modified xsi:type="dcterms:W3CDTF">2021-09-08T03:35:37Z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2052-11.1.0.10700</vt:lpwstr>
  </property>
  <property fmtid="{D5CDD505-2E9C-101B-9397-08002B2CF9AE}" pid="4" name="KSOReadingLayo">
    <vt:bool>true</vt:bool>
  </property>
  <property fmtid="{D5CDD505-2E9C-101B-9397-08002B2CF9AE}" pid="5" name="I">
    <vt:lpwstr>B7DD44F054A54DB989989C5F2B4332A7</vt:lpwstr>
  </property>
</Properties>
</file>