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tabRatio="803" firstSheet="6"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<sst xmlns="http://schemas.openxmlformats.org/spreadsheetml/2006/main" count="1104" uniqueCount="437">
  <si>
    <t>收入支出决算总表</t>
  </si>
  <si>
    <t>公开01表</t>
  </si>
  <si>
    <t>编制单位：富源县市场监督管理局</t>
  </si>
  <si>
    <t>单位：元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</si>
  <si>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</si>
  <si>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</si>
  <si>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</si>
  <si>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</si>
  <si>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</si>
  <si>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</si>
  <si>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</si>
  <si>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</si>
  <si>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</si>
  <si>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</si>
  <si>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</si>
  <si>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</si>
  <si>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</si>
  <si>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</si>
  <si>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</si>
  <si>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</si>
  <si>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</si>
  <si>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</si>
  <si>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</si>
  <si>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</si>
  <si>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</si>
  <si>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</si>
  <si>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</si>
  <si>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</si>
  <si>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</si>
  <si>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</si>
  <si>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</si>
  <si>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</si>
  <si>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</si>
  <si>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</si>
  <si>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</si>
  <si>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</si>
  <si>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</si>
  <si>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</si>
  <si>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</si>
  <si>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</si>
  <si>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</si>
  <si>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</si>
  <si>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</si>
  <si>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</si>
  <si>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</si>
  <si>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</si>
  <si>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</si>
  <si>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</si>
  <si>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</si>
  <si>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</si>
  <si>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</si>
  <si>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</si>
  <si>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</si>
  <si>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</si>
  <si>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</si>
  <si>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</si>
  <si>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</si>
  <si>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</si>
  <si>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</si>
  <si>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</si>
  <si>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</si>
  <si>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</si>
  <si>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</si>
  <si>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</si>
  <si>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</si>
  <si>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</si>
  <si>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</si>
  <si>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</si>
  <si>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</si>
  <si>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</si>
  <si>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</si>
  <si>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</si>
  <si>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</si>
  <si>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</si>
  <si>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</si>
  <si>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</si>
  <si>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</si>
  <si>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</si>
  <si>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</si>
  <si>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</si>
  <si>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</si>
  <si>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</si>
  <si>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</si>
  <si>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</si>
  <si>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</si>
  <si>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</si>
  <si>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</si>
  <si>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</si>
  <si>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</si>
  <si>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</si>
  <si>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</si>
  <si>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</si>
  <si>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</si>
  <si>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</si>
  <si>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</si>
  <si>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</si>
  <si>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</si>
  <si>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</si>
  <si>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</si>
  <si>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</si>
  <si>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</si>
  <si>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</si>
  <si>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</si>
  <si>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</si>
  <si>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</si>
  <si>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</si>
  <si>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</si>
  <si>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</si>
  <si>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</si>
  <si>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</si>
  <si>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</si>
  <si>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</si>
  <si>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</si>
  <si>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</si>
  <si>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</si>
  <si>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</si>
  <si>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</si>
  <si>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</si>
  <si>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</si>
  <si>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</si>
  <si>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</si>
  <si>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</si>
  <si>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</si>
  <si>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</si>
  <si>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</si>
  <si>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</si>
  <si>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</si>
  <si>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</si>
  <si>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</si>
  <si>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</si>
  <si>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</si>
  <si>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</si>
  <si>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</si>
  <si>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</si>
  <si>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</si>
  <si>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</si>
  <si>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</si>
  <si>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</si>
  <si>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</si>
  <si>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</si>
  <si>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201</t>
  </si>
  <si>
    <t>一般公共服务支出</t>
  </si>
  <si>
    <t>20115</t>
  </si>
  <si>
    <t>工商行政管理事务</t>
  </si>
  <si>
    <t>2011501</t>
  </si>
  <si>
    <t xml:space="preserve">  行政运行</t>
  </si>
  <si>
    <t>2011502</t>
  </si>
  <si>
    <t xml:space="preserve">  一般行政管理事务</t>
  </si>
  <si>
    <t>2011507</t>
  </si>
  <si>
    <t xml:space="preserve">  信息化建设</t>
  </si>
  <si>
    <t>2011599</t>
  </si>
  <si>
    <t xml:space="preserve">  其他工商行政管理事务支出</t>
  </si>
  <si>
    <t>20117</t>
  </si>
  <si>
    <t>质量技术监督与检验检疫事务</t>
  </si>
  <si>
    <t>2011701</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</si>
  <si>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</si>
  <si>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</si>
  <si>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</si>
  <si>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</si>
  <si>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</si>
  <si>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</si>
  <si>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</si>
  <si>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</si>
  <si>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20808</t>
  </si>
  <si>
    <t>抚恤</t>
  </si>
  <si>
    <t>2080801</t>
  </si>
  <si>
    <t xml:space="preserve">  死亡抚恤</t>
  </si>
  <si>
    <t>210</t>
  </si>
  <si>
    <t>医疗卫生与计划生育支出</t>
  </si>
  <si>
    <t>21004</t>
  </si>
  <si>
    <t>公共卫生</t>
  </si>
  <si>
    <t>2100409</t>
  </si>
  <si>
    <t xml:space="preserve">  重大公共卫生专项</t>
  </si>
  <si>
    <t>21010</t>
  </si>
  <si>
    <t>食品和药品监督管理事务</t>
  </si>
  <si>
    <t>2101001</t>
  </si>
  <si>
    <t>2101012</t>
  </si>
  <si>
    <t xml:space="preserve">  药品事务</t>
  </si>
  <si>
    <t>2101016</t>
  </si>
  <si>
    <t xml:space="preserve">  食品安全事务</t>
  </si>
  <si>
    <t>2101099</t>
  </si>
  <si>
    <t xml:space="preserve">  其他食品和药品监督管理事务支出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</si>
  <si>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</si>
  <si>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</si>
  <si>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</si>
  <si>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</si>
  <si>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</si>
  <si>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</si>
  <si>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</si>
  <si>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</si>
  <si>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</si>
  <si>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</si>
  <si>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</si>
  <si>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</si>
  <si>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</si>
  <si>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</si>
  <si>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</si>
  <si>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</si>
  <si>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</si>
  <si>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</si>
  <si>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</si>
  <si>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</si>
  <si>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</si>
  <si>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</si>
  <si>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</si>
  <si>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</si>
  <si>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</si>
  <si>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</si>
  <si>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</si>
  <si>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</si>
  <si>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</si>
  <si>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</si>
  <si>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</si>
  <si>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</si>
  <si>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</si>
  <si>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</si>
  <si>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</si>
  <si>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</si>
  <si>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</si>
  <si>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</si>
  <si>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</si>
  <si>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</si>
  <si>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</si>
  <si>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</si>
  <si>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</si>
  <si>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</si>
  <si>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</si>
  <si>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</si>
  <si>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</si>
  <si>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编制单位：</t>
  </si>
  <si>
    <t>富源县市场监督管理局</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</si>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</sst>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0">
    <font>
      <sz val="12"/>
      <name val="宋体"/>
      <family val="0"/>
    </font>
    <font>
      <sz val="12"/>
      <name val="Arial"/>
      <family val="2"/>
    </font>
    <font>
      <sz val="10"/>
      <name val="Arial"/>
      <family val="2"/>
    </font>
    <font>
      <b/>
      <sz val="18"/>
      <color indexed="8"/>
      <name val="宋体"/>
      <family val="0"/>
    </font>
    <font>
      <sz val="10"/>
      <color indexed="8"/>
      <name val="宋体"/>
      <family val="0"/>
    </font>
    <font>
      <b/>
      <sz val="10"/>
      <color indexed="8"/>
      <name val="宋体"/>
      <family val="0"/>
    </font>
    <font>
      <sz val="8"/>
      <color indexed="8"/>
      <name val="宋体"/>
      <family val="0"/>
    </font>
    <font>
      <sz val="11"/>
      <color indexed="8"/>
      <name val="宋体"/>
      <family val="0"/>
    </font>
    <font>
      <sz val="8"/>
      <color indexed="8"/>
      <name val="Arial"/>
      <family val="2"/>
    </font>
    <font>
      <sz val="10"/>
      <name val="宋体"/>
      <family val="0"/>
    </font>
    <font>
      <sz val="16"/>
      <name val="华文中宋"/>
      <family val="0"/>
    </font>
    <font>
      <sz val="10"/>
      <color indexed="8"/>
      <name val="Arial"/>
      <family val="2"/>
    </font>
    <font>
      <sz val="8"/>
      <name val="宋体"/>
      <family val="0"/>
    </font>
    <font>
      <sz val="9"/>
      <color indexed="8"/>
      <name val="Arial"/>
      <family val="2"/>
    </font>
    <font>
      <sz val="14"/>
      <color indexed="8"/>
      <name val="华文中宋"/>
      <family val="0"/>
    </font>
    <font>
      <sz val="11"/>
      <name val="宋体"/>
      <family val="0"/>
    </font>
    <font>
      <sz val="9"/>
      <name val="宋体"/>
      <family val="0"/>
    </font>
    <font>
      <sz val="9"/>
      <color indexed="8"/>
      <name val="宋体"/>
      <family val="0"/>
    </font>
    <font>
      <b/>
      <sz val="9"/>
      <color indexed="8"/>
      <name val="宋体"/>
      <family val="0"/>
    </font>
    <font>
      <b/>
      <sz val="9"/>
      <name val="宋体"/>
      <family val="0"/>
    </font>
    <font>
      <b/>
      <sz val="1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8"/>
      <color rgb="FF000000"/>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border>
    <border>
      <left>
        <color indexed="63"/>
      </left>
      <right style="thin">
        <color indexed="8"/>
      </right>
      <top>
        <color indexed="63"/>
      </top>
      <bottom/>
    </border>
    <border>
      <left>
        <color indexed="8"/>
      </left>
      <right style="thin">
        <color indexed="8"/>
      </right>
      <top>
        <color indexed="8"/>
      </top>
      <bottom style="thin">
        <color indexed="8"/>
      </bottom>
    </border>
    <border>
      <left style="medium">
        <color indexed="8"/>
      </left>
      <right>
        <color indexed="63"/>
      </right>
      <top>
        <color indexed="63"/>
      </top>
      <botto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color indexed="63"/>
      </top>
      <bottom>
        <color indexed="63"/>
      </bottom>
    </border>
    <border>
      <left style="thin">
        <color indexed="8"/>
      </left>
      <right style="thin">
        <color indexed="8"/>
      </right>
      <top>
        <color indexed="63"/>
      </top>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7"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32" fillId="0" borderId="0" applyNumberFormat="0" applyFill="0" applyBorder="0" applyAlignment="0" applyProtection="0"/>
    <xf numFmtId="0" fontId="21" fillId="0" borderId="0" applyNumberFormat="0" applyFill="0" applyBorder="0" applyAlignment="0" applyProtection="0"/>
    <xf numFmtId="0" fontId="30" fillId="0" borderId="3" applyNumberFormat="0" applyFill="0" applyAlignment="0" applyProtection="0"/>
    <xf numFmtId="0" fontId="11" fillId="0" borderId="0">
      <alignment/>
      <protection/>
    </xf>
    <xf numFmtId="0" fontId="26" fillId="0" borderId="4" applyNumberFormat="0" applyFill="0" applyAlignment="0" applyProtection="0"/>
    <xf numFmtId="0" fontId="0" fillId="0" borderId="0">
      <alignment vertical="center"/>
      <protection/>
    </xf>
    <xf numFmtId="0" fontId="28" fillId="8" borderId="0" applyNumberFormat="0" applyBorder="0" applyAlignment="0" applyProtection="0"/>
    <xf numFmtId="0" fontId="22" fillId="0" borderId="5" applyNumberFormat="0" applyFill="0" applyAlignment="0" applyProtection="0"/>
    <xf numFmtId="0" fontId="28" fillId="9" borderId="0" applyNumberFormat="0" applyBorder="0" applyAlignment="0" applyProtection="0"/>
    <xf numFmtId="0" fontId="29" fillId="10" borderId="6" applyNumberFormat="0" applyAlignment="0" applyProtection="0"/>
    <xf numFmtId="0" fontId="36" fillId="10" borderId="1" applyNumberFormat="0" applyAlignment="0" applyProtection="0"/>
    <xf numFmtId="0" fontId="25" fillId="11" borderId="7" applyNumberFormat="0" applyAlignment="0" applyProtection="0"/>
    <xf numFmtId="0" fontId="7" fillId="3" borderId="0" applyNumberFormat="0" applyBorder="0" applyAlignment="0" applyProtection="0"/>
    <xf numFmtId="0" fontId="28" fillId="12" borderId="0" applyNumberFormat="0" applyBorder="0" applyAlignment="0" applyProtection="0"/>
    <xf numFmtId="0" fontId="37" fillId="0" borderId="8" applyNumberFormat="0" applyFill="0" applyAlignment="0" applyProtection="0"/>
    <xf numFmtId="0" fontId="31" fillId="0" borderId="9" applyNumberFormat="0" applyFill="0" applyAlignment="0" applyProtection="0"/>
    <xf numFmtId="0" fontId="38" fillId="2" borderId="0" applyNumberFormat="0" applyBorder="0" applyAlignment="0" applyProtection="0"/>
    <xf numFmtId="0" fontId="34" fillId="13" borderId="0" applyNumberFormat="0" applyBorder="0" applyAlignment="0" applyProtection="0"/>
    <xf numFmtId="0" fontId="7" fillId="14" borderId="0" applyNumberFormat="0" applyBorder="0" applyAlignment="0" applyProtection="0"/>
    <xf numFmtId="0" fontId="28"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0" fillId="0" borderId="0">
      <alignment vertical="center"/>
      <protection/>
    </xf>
    <xf numFmtId="0" fontId="7"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8" fillId="20" borderId="0" applyNumberFormat="0" applyBorder="0" applyAlignment="0" applyProtection="0"/>
    <xf numFmtId="0" fontId="7"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7" fillId="22" borderId="0" applyNumberFormat="0" applyBorder="0" applyAlignment="0" applyProtection="0"/>
    <xf numFmtId="0" fontId="28" fillId="23" borderId="0" applyNumberFormat="0" applyBorder="0" applyAlignment="0" applyProtection="0"/>
    <xf numFmtId="0" fontId="0" fillId="0" borderId="0">
      <alignment/>
      <protection/>
    </xf>
  </cellStyleXfs>
  <cellXfs count="165">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horizontal="center" vertical="center"/>
    </xf>
    <xf numFmtId="0" fontId="4" fillId="0" borderId="0" xfId="0" applyFont="1" applyAlignment="1">
      <alignment vertical="center"/>
    </xf>
    <xf numFmtId="0" fontId="4" fillId="0" borderId="0" xfId="0" applyNumberFormat="1" applyFont="1" applyFill="1" applyBorder="1" applyAlignment="1" applyProtection="1">
      <alignment horizontal="right" vertical="center"/>
      <protection/>
    </xf>
    <xf numFmtId="0" fontId="4" fillId="24" borderId="10" xfId="0" applyFont="1" applyFill="1" applyBorder="1" applyAlignment="1">
      <alignment horizontal="center" vertical="center" shrinkToFit="1"/>
    </xf>
    <xf numFmtId="0" fontId="5" fillId="24" borderId="10" xfId="0" applyFont="1" applyFill="1" applyBorder="1" applyAlignment="1">
      <alignment horizontal="left" vertical="center" shrinkToFit="1"/>
    </xf>
    <xf numFmtId="0" fontId="4" fillId="25" borderId="10" xfId="0" applyFont="1" applyFill="1" applyBorder="1" applyAlignment="1">
      <alignment horizontal="center" vertical="center" shrinkToFit="1"/>
    </xf>
    <xf numFmtId="0" fontId="4" fillId="24" borderId="10" xfId="0" applyFont="1" applyFill="1" applyBorder="1" applyAlignment="1">
      <alignment horizontal="left" vertical="center" shrinkToFit="1"/>
    </xf>
    <xf numFmtId="4" fontId="6" fillId="26" borderId="10" xfId="0" applyNumberFormat="1" applyFont="1" applyFill="1" applyBorder="1" applyAlignment="1">
      <alignment horizontal="center" vertical="center" wrapText="1" shrinkToFit="1"/>
    </xf>
    <xf numFmtId="4" fontId="4" fillId="24" borderId="10" xfId="0" applyNumberFormat="1" applyFont="1" applyFill="1" applyBorder="1" applyAlignment="1">
      <alignment horizontal="center" vertical="center" shrinkToFit="1"/>
    </xf>
    <xf numFmtId="0" fontId="6" fillId="26" borderId="10" xfId="0" applyFont="1" applyFill="1" applyBorder="1" applyAlignment="1">
      <alignment horizontal="center" vertical="center" wrapText="1" shrinkToFit="1"/>
    </xf>
    <xf numFmtId="4" fontId="7" fillId="0" borderId="11" xfId="0" applyNumberFormat="1" applyFont="1" applyFill="1" applyBorder="1" applyAlignment="1">
      <alignment horizontal="right" vertical="center"/>
    </xf>
    <xf numFmtId="176" fontId="8" fillId="0" borderId="10" xfId="35" applyNumberFormat="1" applyFont="1" applyFill="1" applyBorder="1" applyAlignment="1">
      <alignment horizontal="right" vertical="center" shrinkToFit="1"/>
      <protection/>
    </xf>
    <xf numFmtId="4" fontId="4" fillId="25" borderId="10" xfId="0" applyNumberFormat="1" applyFont="1" applyFill="1" applyBorder="1" applyAlignment="1">
      <alignment horizontal="right" vertical="center" shrinkToFit="1"/>
    </xf>
    <xf numFmtId="0" fontId="9" fillId="0" borderId="0" xfId="0" applyFont="1" applyBorder="1" applyAlignment="1">
      <alignment horizontal="left" vertical="center" wrapText="1" shrinkToFit="1"/>
    </xf>
    <xf numFmtId="0" fontId="4" fillId="0" borderId="0" xfId="0" applyFont="1" applyBorder="1" applyAlignment="1">
      <alignment horizontal="left" vertical="center" wrapText="1" shrinkToFit="1"/>
    </xf>
    <xf numFmtId="0" fontId="7"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0" fontId="10" fillId="25" borderId="0" xfId="0" applyFont="1" applyFill="1" applyAlignment="1">
      <alignment horizontal="center" vertical="center"/>
    </xf>
    <xf numFmtId="0" fontId="9" fillId="0" borderId="0" xfId="0" applyFont="1" applyAlignment="1">
      <alignment vertical="center"/>
    </xf>
    <xf numFmtId="0" fontId="4" fillId="25" borderId="0" xfId="0" applyFont="1" applyFill="1" applyBorder="1" applyAlignment="1">
      <alignment horizontal="left" vertical="center"/>
    </xf>
    <xf numFmtId="0" fontId="9" fillId="25" borderId="0" xfId="0" applyFont="1" applyFill="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9" fillId="0" borderId="16" xfId="0" applyFont="1" applyBorder="1" applyAlignment="1">
      <alignment horizontal="center" vertical="center" wrapTex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right" vertical="center" shrinkToFit="1"/>
    </xf>
    <xf numFmtId="0" fontId="4" fillId="24" borderId="12"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4" borderId="18"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9" fillId="0" borderId="14" xfId="0" applyFont="1" applyFill="1" applyBorder="1" applyAlignment="1">
      <alignment horizontal="left" vertical="center"/>
    </xf>
    <xf numFmtId="0" fontId="4" fillId="25" borderId="0" xfId="0" applyFont="1" applyFill="1" applyBorder="1" applyAlignment="1">
      <alignment vertical="center"/>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25" borderId="10" xfId="0" applyNumberFormat="1" applyFont="1" applyFill="1" applyBorder="1" applyAlignment="1" applyProtection="1">
      <alignment horizontal="center" vertical="center" wrapText="1"/>
      <protection/>
    </xf>
    <xf numFmtId="0" fontId="9" fillId="25" borderId="10" xfId="0" applyFont="1" applyFill="1" applyBorder="1" applyAlignment="1">
      <alignment horizontal="center"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0" xfId="0" applyFont="1" applyAlignment="1">
      <alignment/>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9" fillId="0" borderId="10" xfId="0" applyFont="1" applyBorder="1" applyAlignment="1">
      <alignment/>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9" fillId="0" borderId="24" xfId="0" applyFont="1" applyBorder="1" applyAlignment="1">
      <alignment horizontal="center" vertical="center" wrapTex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9" fillId="0" borderId="14" xfId="0" applyFont="1" applyBorder="1" applyAlignment="1">
      <alignment horizontal="left" vertical="center"/>
    </xf>
    <xf numFmtId="0" fontId="9" fillId="0" borderId="0" xfId="0" applyFont="1" applyBorder="1" applyAlignment="1">
      <alignment horizontal="left" vertical="center"/>
    </xf>
    <xf numFmtId="0" fontId="4" fillId="25" borderId="22" xfId="0" applyFont="1" applyFill="1" applyBorder="1" applyAlignment="1">
      <alignment vertical="center"/>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4" fillId="25" borderId="22" xfId="0" applyFont="1" applyFill="1" applyBorder="1" applyAlignment="1">
      <alignment horizontal="right" vertical="center"/>
    </xf>
    <xf numFmtId="0" fontId="9" fillId="0" borderId="10" xfId="0" applyFont="1" applyFill="1" applyBorder="1" applyAlignment="1">
      <alignment horizontal="centerContinuous" vertical="center" wrapText="1"/>
    </xf>
    <xf numFmtId="0" fontId="11" fillId="0" borderId="0" xfId="35">
      <alignment/>
      <protection/>
    </xf>
    <xf numFmtId="0" fontId="12" fillId="25" borderId="0" xfId="55" applyFont="1" applyFill="1" applyAlignment="1">
      <alignment vertical="center" wrapText="1"/>
      <protection/>
    </xf>
    <xf numFmtId="0" fontId="8" fillId="0" borderId="0" xfId="35" applyFont="1" applyAlignment="1">
      <alignment vertical="center"/>
      <protection/>
    </xf>
    <xf numFmtId="0" fontId="13" fillId="0" borderId="0" xfId="35" applyFont="1" applyAlignment="1">
      <alignment vertical="center"/>
      <protection/>
    </xf>
    <xf numFmtId="0" fontId="13" fillId="0" borderId="0" xfId="35" applyFont="1">
      <alignment/>
      <protection/>
    </xf>
    <xf numFmtId="0" fontId="14" fillId="0" borderId="0" xfId="35" applyFont="1" applyAlignment="1">
      <alignment horizontal="center" vertical="center"/>
      <protection/>
    </xf>
    <xf numFmtId="0" fontId="12" fillId="25" borderId="0" xfId="55" applyFont="1" applyFill="1" applyAlignment="1">
      <alignment horizontal="center" vertical="center" wrapText="1"/>
      <protection/>
    </xf>
    <xf numFmtId="0" fontId="6" fillId="0" borderId="0" xfId="0" applyNumberFormat="1" applyFont="1" applyFill="1" applyBorder="1" applyAlignment="1" applyProtection="1">
      <alignment horizontal="right" vertical="center"/>
      <protection/>
    </xf>
    <xf numFmtId="0" fontId="12" fillId="0" borderId="0" xfId="0" applyFont="1" applyAlignment="1">
      <alignment vertical="center"/>
    </xf>
    <xf numFmtId="0" fontId="39" fillId="0" borderId="0" xfId="35" applyFont="1" applyAlignment="1">
      <alignment vertical="center"/>
      <protection/>
    </xf>
    <xf numFmtId="0" fontId="6" fillId="0" borderId="22" xfId="0" applyNumberFormat="1" applyFont="1" applyFill="1" applyBorder="1" applyAlignment="1" applyProtection="1">
      <alignment horizontal="right" vertical="center"/>
      <protection/>
    </xf>
    <xf numFmtId="0" fontId="6" fillId="0" borderId="10" xfId="35" applyFont="1" applyFill="1" applyBorder="1" applyAlignment="1">
      <alignment horizontal="center" vertical="center" shrinkToFit="1"/>
      <protection/>
    </xf>
    <xf numFmtId="0" fontId="6" fillId="0" borderId="10" xfId="35" applyFont="1" applyFill="1" applyBorder="1" applyAlignment="1">
      <alignment horizontal="center" vertical="center" wrapText="1" shrinkToFit="1"/>
      <protection/>
    </xf>
    <xf numFmtId="0" fontId="6" fillId="0" borderId="10" xfId="35" applyFont="1" applyFill="1" applyBorder="1" applyAlignment="1">
      <alignment horizontal="left" vertical="center" shrinkToFit="1"/>
      <protection/>
    </xf>
    <xf numFmtId="4" fontId="7" fillId="0" borderId="11" xfId="0" applyNumberFormat="1" applyFont="1" applyFill="1" applyBorder="1" applyAlignment="1">
      <alignment horizontal="right" vertical="center" shrinkToFit="1"/>
    </xf>
    <xf numFmtId="0" fontId="6" fillId="0" borderId="0" xfId="35" applyFont="1" applyAlignment="1">
      <alignment horizontal="left" vertical="center"/>
      <protection/>
    </xf>
    <xf numFmtId="0" fontId="15" fillId="0" borderId="0" xfId="0" applyFont="1" applyAlignment="1">
      <alignment horizontal="left"/>
    </xf>
    <xf numFmtId="0" fontId="1" fillId="0" borderId="0" xfId="0" applyFont="1" applyAlignment="1">
      <alignment wrapText="1"/>
    </xf>
    <xf numFmtId="0" fontId="2" fillId="0" borderId="0" xfId="0" applyFont="1" applyAlignment="1">
      <alignment wrapText="1"/>
    </xf>
    <xf numFmtId="0" fontId="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vertical="center" wrapText="1"/>
      <protection/>
    </xf>
    <xf numFmtId="0" fontId="4" fillId="0" borderId="22" xfId="0" applyNumberFormat="1" applyFont="1" applyFill="1" applyBorder="1" applyAlignment="1" applyProtection="1">
      <alignment vertical="center" wrapText="1"/>
      <protection/>
    </xf>
    <xf numFmtId="0" fontId="4" fillId="0" borderId="25" xfId="0" applyNumberFormat="1" applyFont="1" applyFill="1" applyBorder="1" applyAlignment="1" applyProtection="1">
      <alignment horizontal="center" vertical="center" wrapText="1"/>
      <protection/>
    </xf>
    <xf numFmtId="4" fontId="7" fillId="0" borderId="26" xfId="0" applyNumberFormat="1" applyFont="1" applyFill="1" applyBorder="1" applyAlignment="1">
      <alignment horizontal="right" vertical="center" shrinkToFit="1"/>
    </xf>
    <xf numFmtId="0" fontId="7" fillId="0" borderId="10" xfId="0" applyFont="1" applyFill="1" applyBorder="1" applyAlignment="1">
      <alignment horizontal="left" vertical="center" shrinkToFit="1"/>
    </xf>
    <xf numFmtId="4" fontId="7" fillId="0" borderId="10" xfId="0" applyNumberFormat="1" applyFont="1" applyFill="1" applyBorder="1" applyAlignment="1">
      <alignment horizontal="right" vertical="center" shrinkToFit="1"/>
    </xf>
    <xf numFmtId="0" fontId="9" fillId="0" borderId="14" xfId="0" applyFont="1" applyBorder="1" applyAlignment="1">
      <alignment horizontal="left" vertical="center" wrapText="1"/>
    </xf>
    <xf numFmtId="0" fontId="2" fillId="0" borderId="14" xfId="0" applyFont="1" applyBorder="1" applyAlignment="1">
      <alignment horizontal="left" vertical="center" wrapText="1"/>
    </xf>
    <xf numFmtId="0" fontId="4"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9" fillId="0" borderId="0" xfId="0" applyFont="1" applyAlignment="1">
      <alignment vertical="center" wrapText="1"/>
    </xf>
    <xf numFmtId="0" fontId="9" fillId="0" borderId="0" xfId="0" applyFont="1" applyAlignment="1">
      <alignment wrapText="1"/>
    </xf>
    <xf numFmtId="0" fontId="4" fillId="0" borderId="22" xfId="0" applyNumberFormat="1" applyFont="1" applyFill="1" applyBorder="1" applyAlignment="1" applyProtection="1">
      <alignment horizontal="right" vertical="center" wrapText="1"/>
      <protection/>
    </xf>
    <xf numFmtId="177" fontId="4" fillId="0" borderId="25" xfId="0" applyNumberFormat="1" applyFont="1" applyFill="1" applyBorder="1" applyAlignment="1" applyProtection="1">
      <alignment horizontal="center" vertical="center" wrapText="1"/>
      <protection/>
    </xf>
    <xf numFmtId="177" fontId="4" fillId="0" borderId="10" xfId="0" applyNumberFormat="1" applyFont="1" applyFill="1" applyBorder="1" applyAlignment="1" applyProtection="1">
      <alignment horizontal="center" vertical="center" wrapText="1"/>
      <protection/>
    </xf>
    <xf numFmtId="0" fontId="2" fillId="0" borderId="0" xfId="0" applyFont="1" applyBorder="1" applyAlignment="1">
      <alignment horizontal="left" vertical="center" wrapText="1"/>
    </xf>
    <xf numFmtId="0" fontId="9" fillId="0" borderId="25" xfId="0" applyFont="1" applyBorder="1" applyAlignment="1">
      <alignment horizontal="center" vertical="center" wrapText="1"/>
    </xf>
    <xf numFmtId="0" fontId="16"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center" vertical="center"/>
    </xf>
    <xf numFmtId="0" fontId="17" fillId="24" borderId="10" xfId="0" applyFont="1" applyFill="1" applyBorder="1" applyAlignment="1">
      <alignment horizontal="center" vertical="center"/>
    </xf>
    <xf numFmtId="0" fontId="17" fillId="24" borderId="10" xfId="0" applyFont="1" applyFill="1" applyBorder="1" applyAlignment="1">
      <alignment horizontal="center" vertical="center" wrapText="1"/>
    </xf>
    <xf numFmtId="0" fontId="17" fillId="24" borderId="10" xfId="0" applyFont="1" applyFill="1" applyBorder="1" applyAlignment="1">
      <alignment horizontal="left" vertical="center"/>
    </xf>
    <xf numFmtId="0" fontId="16" fillId="25" borderId="27" xfId="0" applyFont="1" applyFill="1" applyBorder="1" applyAlignment="1">
      <alignment horizontal="left" vertical="center" shrinkToFit="1"/>
    </xf>
    <xf numFmtId="0" fontId="17" fillId="25" borderId="10" xfId="0" applyFont="1" applyFill="1" applyBorder="1" applyAlignment="1">
      <alignment horizontal="right" vertical="center" shrinkToFit="1"/>
    </xf>
    <xf numFmtId="4" fontId="17" fillId="25" borderId="10" xfId="0" applyNumberFormat="1" applyFont="1" applyFill="1" applyBorder="1" applyAlignment="1">
      <alignment horizontal="right" vertical="center" shrinkToFit="1"/>
    </xf>
    <xf numFmtId="0" fontId="18" fillId="24" borderId="10" xfId="0" applyFont="1" applyFill="1" applyBorder="1" applyAlignment="1">
      <alignment horizontal="center" vertical="center"/>
    </xf>
    <xf numFmtId="4" fontId="18" fillId="24" borderId="10" xfId="0" applyNumberFormat="1" applyFont="1" applyFill="1" applyBorder="1" applyAlignment="1">
      <alignment vertical="center"/>
    </xf>
    <xf numFmtId="0" fontId="18" fillId="24" borderId="10" xfId="0" applyFont="1" applyFill="1" applyBorder="1" applyAlignment="1">
      <alignment vertical="center"/>
    </xf>
    <xf numFmtId="0" fontId="17" fillId="24" borderId="10" xfId="0" applyFont="1" applyFill="1" applyBorder="1" applyAlignment="1">
      <alignment vertical="center"/>
    </xf>
    <xf numFmtId="0" fontId="16" fillId="24" borderId="10" xfId="0" applyFont="1" applyFill="1" applyBorder="1" applyAlignment="1">
      <alignment horizontal="left" vertical="center"/>
    </xf>
    <xf numFmtId="0" fontId="16" fillId="24" borderId="10" xfId="0" applyFont="1" applyFill="1" applyBorder="1" applyAlignment="1">
      <alignment horizontal="center" vertical="center"/>
    </xf>
    <xf numFmtId="0" fontId="16" fillId="25" borderId="10" xfId="0" applyFont="1" applyFill="1" applyBorder="1" applyAlignment="1">
      <alignment horizontal="right" vertical="center" shrinkToFit="1"/>
    </xf>
    <xf numFmtId="0" fontId="16" fillId="24" borderId="10" xfId="0" applyFont="1" applyFill="1" applyBorder="1" applyAlignment="1">
      <alignment vertical="center"/>
    </xf>
    <xf numFmtId="0" fontId="19" fillId="24" borderId="10" xfId="0" applyFont="1" applyFill="1" applyBorder="1" applyAlignment="1">
      <alignment horizontal="center" vertical="center"/>
    </xf>
    <xf numFmtId="4" fontId="19" fillId="24" borderId="10" xfId="0" applyNumberFormat="1" applyFont="1" applyFill="1" applyBorder="1" applyAlignment="1">
      <alignment vertical="center"/>
    </xf>
    <xf numFmtId="0" fontId="17" fillId="0" borderId="28" xfId="0" applyFont="1" applyBorder="1" applyAlignment="1">
      <alignment horizontal="left" vertical="center"/>
    </xf>
    <xf numFmtId="0" fontId="17" fillId="0" borderId="0" xfId="0" applyFont="1" applyBorder="1" applyAlignment="1">
      <alignment horizontal="left" vertical="center"/>
    </xf>
    <xf numFmtId="0" fontId="0" fillId="0" borderId="0" xfId="67" applyFill="1" applyAlignment="1">
      <alignment vertical="center"/>
      <protection/>
    </xf>
    <xf numFmtId="0" fontId="4" fillId="0" borderId="0" xfId="0" applyFont="1" applyBorder="1" applyAlignment="1">
      <alignment horizontal="left" vertical="center"/>
    </xf>
    <xf numFmtId="0" fontId="4" fillId="0" borderId="0" xfId="0" applyFont="1" applyAlignment="1">
      <alignment horizontal="center" vertical="center"/>
    </xf>
    <xf numFmtId="0" fontId="7" fillId="0" borderId="29" xfId="0" applyFont="1" applyFill="1" applyBorder="1" applyAlignment="1">
      <alignment horizontal="left" vertical="center" shrinkToFit="1"/>
    </xf>
    <xf numFmtId="0" fontId="7" fillId="0" borderId="11"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7" fillId="0" borderId="31" xfId="0" applyFont="1" applyFill="1" applyBorder="1" applyAlignment="1">
      <alignment horizontal="left" vertical="center" shrinkToFit="1"/>
    </xf>
    <xf numFmtId="4" fontId="7" fillId="0" borderId="31" xfId="0" applyNumberFormat="1" applyFont="1" applyFill="1" applyBorder="1" applyAlignment="1">
      <alignment horizontal="right" vertical="center" shrinkToFit="1"/>
    </xf>
    <xf numFmtId="0" fontId="4" fillId="0" borderId="22" xfId="0" applyFont="1" applyBorder="1" applyAlignment="1">
      <alignment horizontal="left" vertical="center"/>
    </xf>
    <xf numFmtId="0" fontId="4" fillId="24" borderId="16" xfId="0" applyFont="1" applyFill="1" applyBorder="1" applyAlignment="1">
      <alignment horizontal="center" vertical="center" wrapText="1" shrinkToFit="1"/>
    </xf>
    <xf numFmtId="0" fontId="4" fillId="24" borderId="16" xfId="0" applyFont="1" applyFill="1" applyBorder="1" applyAlignment="1">
      <alignment horizontal="center" vertical="center" shrinkToFit="1"/>
    </xf>
    <xf numFmtId="0" fontId="4" fillId="24" borderId="32" xfId="0" applyFont="1" applyFill="1" applyBorder="1" applyAlignment="1">
      <alignment horizontal="center" vertical="center" wrapText="1" shrinkToFit="1"/>
    </xf>
    <xf numFmtId="0" fontId="7" fillId="0" borderId="33" xfId="0" applyFont="1" applyFill="1" applyBorder="1" applyAlignment="1">
      <alignment horizontal="left" vertical="center" shrinkToFit="1"/>
    </xf>
    <xf numFmtId="0" fontId="7" fillId="0" borderId="26" xfId="0" applyFont="1" applyFill="1" applyBorder="1" applyAlignment="1">
      <alignment horizontal="left" vertical="center" shrinkToFit="1"/>
    </xf>
    <xf numFmtId="0" fontId="9" fillId="0" borderId="14" xfId="67" applyFont="1" applyFill="1" applyBorder="1" applyAlignment="1">
      <alignment horizontal="left" vertical="center"/>
      <protection/>
    </xf>
    <xf numFmtId="0" fontId="9" fillId="0" borderId="0" xfId="15" applyFont="1" applyAlignment="1">
      <alignment horizontal="right" vertical="center"/>
      <protection/>
    </xf>
    <xf numFmtId="0" fontId="0" fillId="0" borderId="0" xfId="15" applyAlignment="1">
      <alignment horizontal="right" vertical="center"/>
      <protection/>
    </xf>
    <xf numFmtId="0" fontId="20" fillId="0" borderId="0" xfId="0" applyFont="1" applyFill="1" applyAlignment="1">
      <alignment horizontal="center" vertical="center"/>
    </xf>
    <xf numFmtId="0" fontId="19" fillId="25" borderId="0" xfId="0" applyFont="1" applyFill="1" applyAlignment="1">
      <alignment horizontal="center" vertical="center"/>
    </xf>
    <xf numFmtId="0" fontId="16" fillId="25" borderId="0" xfId="67" applyFont="1" applyFill="1" applyAlignment="1">
      <alignment horizontal="right" vertical="center"/>
      <protection/>
    </xf>
    <xf numFmtId="0" fontId="16" fillId="25" borderId="0" xfId="67" applyFont="1" applyFill="1" applyAlignment="1">
      <alignment vertical="center"/>
      <protection/>
    </xf>
    <xf numFmtId="0" fontId="16" fillId="25" borderId="22" xfId="67" applyFont="1" applyFill="1" applyBorder="1" applyAlignment="1">
      <alignment horizontal="right" vertical="center"/>
      <protection/>
    </xf>
    <xf numFmtId="177" fontId="16" fillId="25" borderId="10" xfId="15" applyNumberFormat="1" applyFont="1" applyFill="1" applyBorder="1" applyAlignment="1">
      <alignment horizontal="center" vertical="center"/>
      <protection/>
    </xf>
    <xf numFmtId="0" fontId="9" fillId="0" borderId="0" xfId="15" applyFont="1" applyBorder="1" applyAlignment="1">
      <alignment horizontal="right" vertical="center"/>
      <protection/>
    </xf>
    <xf numFmtId="49" fontId="16" fillId="25" borderId="10" xfId="15" applyNumberFormat="1" applyFont="1" applyFill="1" applyBorder="1" applyAlignment="1">
      <alignment horizontal="center" vertical="center"/>
      <protection/>
    </xf>
    <xf numFmtId="177" fontId="16" fillId="25" borderId="10" xfId="15" applyNumberFormat="1" applyFont="1" applyFill="1" applyBorder="1" applyAlignment="1">
      <alignment horizontal="left" vertical="center"/>
      <protection/>
    </xf>
    <xf numFmtId="177" fontId="16" fillId="25" borderId="10" xfId="15" applyNumberFormat="1" applyFont="1" applyFill="1" applyBorder="1" applyAlignment="1">
      <alignment horizontal="right" vertical="center"/>
      <protection/>
    </xf>
    <xf numFmtId="177" fontId="19" fillId="25" borderId="10" xfId="15" applyNumberFormat="1" applyFont="1" applyFill="1" applyBorder="1" applyAlignment="1">
      <alignment horizontal="center" vertical="center"/>
      <protection/>
    </xf>
    <xf numFmtId="4" fontId="7" fillId="0" borderId="34" xfId="0" applyNumberFormat="1" applyFont="1" applyFill="1" applyBorder="1" applyAlignment="1">
      <alignment horizontal="right" vertical="center" shrinkToFit="1"/>
    </xf>
    <xf numFmtId="177" fontId="16" fillId="25" borderId="10" xfId="15" applyNumberFormat="1" applyFont="1" applyFill="1" applyBorder="1" applyAlignment="1">
      <alignment vertical="center"/>
      <protection/>
    </xf>
    <xf numFmtId="177" fontId="16" fillId="25" borderId="10" xfId="37" applyNumberFormat="1" applyFont="1" applyFill="1" applyBorder="1" applyAlignment="1">
      <alignment horizontal="left" vertical="center"/>
      <protection/>
    </xf>
    <xf numFmtId="0" fontId="16" fillId="25" borderId="10" xfId="15" applyFont="1" applyFill="1" applyBorder="1" applyAlignment="1">
      <alignment horizontal="left" vertical="center"/>
      <protection/>
    </xf>
    <xf numFmtId="4" fontId="7" fillId="0" borderId="35" xfId="0" applyNumberFormat="1" applyFont="1" applyFill="1" applyBorder="1" applyAlignment="1">
      <alignment horizontal="right" vertical="center" shrinkToFit="1"/>
    </xf>
    <xf numFmtId="0" fontId="0" fillId="0" borderId="0" xfId="15" applyBorder="1" applyAlignment="1">
      <alignment horizontal="right" vertical="center"/>
      <protection/>
    </xf>
    <xf numFmtId="0" fontId="16" fillId="0" borderId="14" xfId="67" applyFont="1" applyFill="1" applyBorder="1" applyAlignment="1">
      <alignment horizontal="left" vertical="center"/>
      <protection/>
    </xf>
    <xf numFmtId="177" fontId="16" fillId="25" borderId="10" xfId="15" applyNumberFormat="1" applyFont="1" applyFill="1" applyBorder="1" applyAlignment="1" quotePrefix="1">
      <alignment horizontal="center" vertical="center"/>
      <protection/>
    </xf>
    <xf numFmtId="177" fontId="16" fillId="25" borderId="10" xfId="15" applyNumberFormat="1" applyFont="1" applyFill="1" applyBorder="1" applyAlignment="1" quotePrefix="1">
      <alignment horizontal="left" vertical="center"/>
      <protection/>
    </xf>
    <xf numFmtId="177" fontId="19" fillId="25"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1"/>
  <sheetViews>
    <sheetView workbookViewId="0" topLeftCell="A1">
      <selection activeCell="A3" sqref="A3"/>
    </sheetView>
  </sheetViews>
  <sheetFormatPr defaultColWidth="9.00390625" defaultRowHeight="14.25"/>
  <cols>
    <col min="1" max="1" width="25.00390625" style="127" customWidth="1"/>
    <col min="2" max="2" width="6.50390625" style="127" customWidth="1"/>
    <col min="3" max="3" width="11.50390625" style="127" customWidth="1"/>
    <col min="4" max="4" width="29.125" style="127" customWidth="1"/>
    <col min="5" max="5" width="7.625" style="127" customWidth="1"/>
    <col min="6" max="6" width="10.50390625" style="127" customWidth="1"/>
    <col min="7" max="16384" width="9.00390625" style="127" customWidth="1"/>
  </cols>
  <sheetData>
    <row r="1" spans="1:6" ht="22.5" customHeight="1">
      <c r="A1" s="144" t="s">
        <v>0</v>
      </c>
      <c r="B1" s="144"/>
      <c r="C1" s="144"/>
      <c r="D1" s="144"/>
      <c r="E1" s="144"/>
      <c r="F1" s="144"/>
    </row>
    <row r="2" spans="1:6" ht="18" customHeight="1">
      <c r="A2" s="145"/>
      <c r="B2" s="145"/>
      <c r="C2" s="145"/>
      <c r="D2" s="145"/>
      <c r="E2" s="146" t="s">
        <v>1</v>
      </c>
      <c r="F2" s="146"/>
    </row>
    <row r="3" spans="1:6" ht="21" customHeight="1">
      <c r="A3" s="147" t="s">
        <v>2</v>
      </c>
      <c r="B3" s="147"/>
      <c r="C3" s="147"/>
      <c r="D3" s="147"/>
      <c r="E3" s="148" t="s">
        <v>3</v>
      </c>
      <c r="F3" s="148"/>
    </row>
    <row r="4" spans="1:7" s="142" customFormat="1" ht="18" customHeight="1">
      <c r="A4" s="162" t="s">
        <v>4</v>
      </c>
      <c r="B4" s="149"/>
      <c r="C4" s="149"/>
      <c r="D4" s="162" t="s">
        <v>5</v>
      </c>
      <c r="E4" s="149"/>
      <c r="F4" s="149"/>
      <c r="G4" s="150"/>
    </row>
    <row r="5" spans="1:7" s="142" customFormat="1" ht="18" customHeight="1">
      <c r="A5" s="162" t="s">
        <v>6</v>
      </c>
      <c r="B5" s="162" t="s">
        <v>7</v>
      </c>
      <c r="C5" s="149" t="s">
        <v>8</v>
      </c>
      <c r="D5" s="162" t="s">
        <v>6</v>
      </c>
      <c r="E5" s="149" t="s">
        <v>7</v>
      </c>
      <c r="F5" s="149" t="s">
        <v>8</v>
      </c>
      <c r="G5" s="150"/>
    </row>
    <row r="6" spans="1:7" s="142" customFormat="1" ht="18" customHeight="1">
      <c r="A6" s="162" t="s">
        <v>9</v>
      </c>
      <c r="B6" s="151"/>
      <c r="C6" s="151" t="s">
        <v>10</v>
      </c>
      <c r="D6" s="162" t="s">
        <v>9</v>
      </c>
      <c r="E6" s="149"/>
      <c r="F6" s="151" t="s">
        <v>11</v>
      </c>
      <c r="G6" s="150"/>
    </row>
    <row r="7" spans="1:7" s="142" customFormat="1" ht="18" customHeight="1">
      <c r="A7" s="163" t="s">
        <v>12</v>
      </c>
      <c r="B7" s="151" t="s">
        <v>10</v>
      </c>
      <c r="C7" s="80">
        <v>23717716.34</v>
      </c>
      <c r="D7" s="112" t="s">
        <v>13</v>
      </c>
      <c r="E7" s="151" t="s">
        <v>14</v>
      </c>
      <c r="F7" s="80">
        <v>9279456.8</v>
      </c>
      <c r="G7" s="150"/>
    </row>
    <row r="8" spans="1:7" s="142" customFormat="1" ht="18" customHeight="1">
      <c r="A8" s="152" t="s">
        <v>15</v>
      </c>
      <c r="B8" s="151" t="s">
        <v>11</v>
      </c>
      <c r="C8" s="80"/>
      <c r="D8" s="112" t="s">
        <v>16</v>
      </c>
      <c r="E8" s="151" t="s">
        <v>17</v>
      </c>
      <c r="F8" s="80"/>
      <c r="G8" s="150"/>
    </row>
    <row r="9" spans="1:7" s="142" customFormat="1" ht="18" customHeight="1">
      <c r="A9" s="163" t="s">
        <v>18</v>
      </c>
      <c r="B9" s="151" t="s">
        <v>19</v>
      </c>
      <c r="C9" s="80"/>
      <c r="D9" s="112" t="s">
        <v>20</v>
      </c>
      <c r="E9" s="151" t="s">
        <v>21</v>
      </c>
      <c r="F9" s="80"/>
      <c r="G9" s="150"/>
    </row>
    <row r="10" spans="1:7" s="142" customFormat="1" ht="18" customHeight="1">
      <c r="A10" s="163" t="s">
        <v>22</v>
      </c>
      <c r="B10" s="151" t="s">
        <v>23</v>
      </c>
      <c r="C10" s="80"/>
      <c r="D10" s="112" t="s">
        <v>24</v>
      </c>
      <c r="E10" s="151" t="s">
        <v>25</v>
      </c>
      <c r="F10" s="80"/>
      <c r="G10" s="150"/>
    </row>
    <row r="11" spans="1:7" s="142" customFormat="1" ht="18" customHeight="1">
      <c r="A11" s="163" t="s">
        <v>26</v>
      </c>
      <c r="B11" s="151" t="s">
        <v>27</v>
      </c>
      <c r="C11" s="80"/>
      <c r="D11" s="112" t="s">
        <v>28</v>
      </c>
      <c r="E11" s="151" t="s">
        <v>29</v>
      </c>
      <c r="F11" s="80"/>
      <c r="G11" s="150"/>
    </row>
    <row r="12" spans="1:7" s="142" customFormat="1" ht="18" customHeight="1">
      <c r="A12" s="163" t="s">
        <v>30</v>
      </c>
      <c r="B12" s="151" t="s">
        <v>31</v>
      </c>
      <c r="C12" s="80"/>
      <c r="D12" s="112" t="s">
        <v>32</v>
      </c>
      <c r="E12" s="151" t="s">
        <v>33</v>
      </c>
      <c r="F12" s="80"/>
      <c r="G12" s="150"/>
    </row>
    <row r="13" spans="1:7" s="142" customFormat="1" ht="18" customHeight="1">
      <c r="A13" s="163" t="s">
        <v>34</v>
      </c>
      <c r="B13" s="151" t="s">
        <v>35</v>
      </c>
      <c r="C13" s="80">
        <v>730700</v>
      </c>
      <c r="D13" s="112" t="s">
        <v>36</v>
      </c>
      <c r="E13" s="151" t="s">
        <v>37</v>
      </c>
      <c r="F13" s="80"/>
      <c r="G13" s="150"/>
    </row>
    <row r="14" spans="1:7" s="142" customFormat="1" ht="18" customHeight="1">
      <c r="A14" s="152"/>
      <c r="B14" s="151" t="s">
        <v>38</v>
      </c>
      <c r="C14" s="153"/>
      <c r="D14" s="112" t="s">
        <v>39</v>
      </c>
      <c r="E14" s="151" t="s">
        <v>40</v>
      </c>
      <c r="F14" s="80">
        <v>2657518.56</v>
      </c>
      <c r="G14" s="150"/>
    </row>
    <row r="15" spans="1:7" s="142" customFormat="1" ht="18" customHeight="1">
      <c r="A15" s="152"/>
      <c r="B15" s="151" t="s">
        <v>41</v>
      </c>
      <c r="C15" s="153"/>
      <c r="D15" s="112" t="s">
        <v>42</v>
      </c>
      <c r="E15" s="151" t="s">
        <v>43</v>
      </c>
      <c r="F15" s="80">
        <v>5183921.38</v>
      </c>
      <c r="G15" s="150"/>
    </row>
    <row r="16" spans="1:7" s="142" customFormat="1" ht="18" customHeight="1">
      <c r="A16" s="152"/>
      <c r="B16" s="151" t="s">
        <v>44</v>
      </c>
      <c r="C16" s="153"/>
      <c r="D16" s="112" t="s">
        <v>45</v>
      </c>
      <c r="E16" s="151" t="s">
        <v>46</v>
      </c>
      <c r="F16" s="80"/>
      <c r="G16" s="150"/>
    </row>
    <row r="17" spans="1:7" s="142" customFormat="1" ht="18" customHeight="1">
      <c r="A17" s="152"/>
      <c r="B17" s="151" t="s">
        <v>47</v>
      </c>
      <c r="C17" s="153"/>
      <c r="D17" s="112" t="s">
        <v>48</v>
      </c>
      <c r="E17" s="151" t="s">
        <v>49</v>
      </c>
      <c r="F17" s="80"/>
      <c r="G17" s="150"/>
    </row>
    <row r="18" spans="1:7" s="142" customFormat="1" ht="18" customHeight="1">
      <c r="A18" s="152"/>
      <c r="B18" s="151" t="s">
        <v>50</v>
      </c>
      <c r="C18" s="153"/>
      <c r="D18" s="112" t="s">
        <v>51</v>
      </c>
      <c r="E18" s="151" t="s">
        <v>52</v>
      </c>
      <c r="F18" s="80"/>
      <c r="G18" s="150"/>
    </row>
    <row r="19" spans="1:7" s="142" customFormat="1" ht="18" customHeight="1">
      <c r="A19" s="152"/>
      <c r="B19" s="151" t="s">
        <v>53</v>
      </c>
      <c r="C19" s="153"/>
      <c r="D19" s="112" t="s">
        <v>54</v>
      </c>
      <c r="E19" s="151" t="s">
        <v>55</v>
      </c>
      <c r="F19" s="80"/>
      <c r="G19" s="150"/>
    </row>
    <row r="20" spans="1:7" s="142" customFormat="1" ht="18" customHeight="1">
      <c r="A20" s="152"/>
      <c r="B20" s="151" t="s">
        <v>56</v>
      </c>
      <c r="C20" s="153"/>
      <c r="D20" s="112" t="s">
        <v>57</v>
      </c>
      <c r="E20" s="151" t="s">
        <v>58</v>
      </c>
      <c r="F20" s="80"/>
      <c r="G20" s="150"/>
    </row>
    <row r="21" spans="1:7" s="142" customFormat="1" ht="18" customHeight="1">
      <c r="A21" s="152"/>
      <c r="B21" s="151" t="s">
        <v>59</v>
      </c>
      <c r="C21" s="153"/>
      <c r="D21" s="112" t="s">
        <v>60</v>
      </c>
      <c r="E21" s="151" t="s">
        <v>61</v>
      </c>
      <c r="F21" s="80"/>
      <c r="G21" s="150"/>
    </row>
    <row r="22" spans="1:7" s="142" customFormat="1" ht="18" customHeight="1">
      <c r="A22" s="152"/>
      <c r="B22" s="151" t="s">
        <v>62</v>
      </c>
      <c r="C22" s="153"/>
      <c r="D22" s="112" t="s">
        <v>63</v>
      </c>
      <c r="E22" s="151" t="s">
        <v>64</v>
      </c>
      <c r="F22" s="80"/>
      <c r="G22" s="150"/>
    </row>
    <row r="23" spans="1:7" s="142" customFormat="1" ht="18" customHeight="1">
      <c r="A23" s="152"/>
      <c r="B23" s="151" t="s">
        <v>65</v>
      </c>
      <c r="C23" s="153"/>
      <c r="D23" s="112" t="s">
        <v>66</v>
      </c>
      <c r="E23" s="151" t="s">
        <v>67</v>
      </c>
      <c r="F23" s="80"/>
      <c r="G23" s="150"/>
    </row>
    <row r="24" spans="1:7" s="142" customFormat="1" ht="18" customHeight="1">
      <c r="A24" s="152"/>
      <c r="B24" s="151" t="s">
        <v>68</v>
      </c>
      <c r="C24" s="153"/>
      <c r="D24" s="112" t="s">
        <v>69</v>
      </c>
      <c r="E24" s="151" t="s">
        <v>70</v>
      </c>
      <c r="F24" s="80"/>
      <c r="G24" s="150"/>
    </row>
    <row r="25" spans="1:7" s="142" customFormat="1" ht="18" customHeight="1">
      <c r="A25" s="152"/>
      <c r="B25" s="151" t="s">
        <v>71</v>
      </c>
      <c r="C25" s="153"/>
      <c r="D25" s="112" t="s">
        <v>72</v>
      </c>
      <c r="E25" s="151" t="s">
        <v>73</v>
      </c>
      <c r="F25" s="80">
        <v>1145861</v>
      </c>
      <c r="G25" s="150"/>
    </row>
    <row r="26" spans="1:7" s="142" customFormat="1" ht="18" customHeight="1">
      <c r="A26" s="152"/>
      <c r="B26" s="151" t="s">
        <v>74</v>
      </c>
      <c r="C26" s="153"/>
      <c r="D26" s="112" t="s">
        <v>75</v>
      </c>
      <c r="E26" s="151" t="s">
        <v>76</v>
      </c>
      <c r="F26" s="152"/>
      <c r="G26" s="150"/>
    </row>
    <row r="27" spans="1:7" s="142" customFormat="1" ht="18" customHeight="1">
      <c r="A27" s="152"/>
      <c r="B27" s="151" t="s">
        <v>77</v>
      </c>
      <c r="C27" s="153"/>
      <c r="D27" s="112" t="s">
        <v>78</v>
      </c>
      <c r="E27" s="151" t="s">
        <v>79</v>
      </c>
      <c r="F27" s="152"/>
      <c r="G27" s="150"/>
    </row>
    <row r="28" spans="1:7" s="142" customFormat="1" ht="18" customHeight="1">
      <c r="A28" s="152"/>
      <c r="B28" s="151" t="s">
        <v>80</v>
      </c>
      <c r="C28" s="153"/>
      <c r="D28" s="112" t="s">
        <v>81</v>
      </c>
      <c r="E28" s="151" t="s">
        <v>82</v>
      </c>
      <c r="F28" s="152"/>
      <c r="G28" s="150"/>
    </row>
    <row r="29" spans="1:7" s="142" customFormat="1" ht="18" customHeight="1">
      <c r="A29" s="149"/>
      <c r="B29" s="151" t="s">
        <v>83</v>
      </c>
      <c r="C29" s="152"/>
      <c r="D29" s="112" t="s">
        <v>84</v>
      </c>
      <c r="E29" s="151" t="s">
        <v>85</v>
      </c>
      <c r="F29" s="152"/>
      <c r="G29" s="150"/>
    </row>
    <row r="30" spans="1:7" s="142" customFormat="1" ht="18" customHeight="1">
      <c r="A30" s="164" t="s">
        <v>86</v>
      </c>
      <c r="B30" s="151" t="s">
        <v>87</v>
      </c>
      <c r="C30" s="80">
        <v>24448416.34</v>
      </c>
      <c r="D30" s="164" t="s">
        <v>88</v>
      </c>
      <c r="E30" s="151" t="s">
        <v>89</v>
      </c>
      <c r="F30" s="155">
        <v>18266757.74</v>
      </c>
      <c r="G30" s="150"/>
    </row>
    <row r="31" spans="1:7" s="142" customFormat="1" ht="18" customHeight="1">
      <c r="A31" s="152" t="s">
        <v>90</v>
      </c>
      <c r="B31" s="151" t="s">
        <v>91</v>
      </c>
      <c r="C31" s="153"/>
      <c r="D31" s="152" t="s">
        <v>92</v>
      </c>
      <c r="E31" s="151" t="s">
        <v>93</v>
      </c>
      <c r="F31" s="156"/>
      <c r="G31" s="150"/>
    </row>
    <row r="32" spans="1:7" s="142" customFormat="1" ht="18" customHeight="1">
      <c r="A32" s="157" t="s">
        <v>94</v>
      </c>
      <c r="B32" s="151" t="s">
        <v>95</v>
      </c>
      <c r="C32" s="153"/>
      <c r="D32" s="157" t="s">
        <v>96</v>
      </c>
      <c r="E32" s="151" t="s">
        <v>97</v>
      </c>
      <c r="F32" s="156"/>
      <c r="G32" s="150"/>
    </row>
    <row r="33" spans="1:7" s="142" customFormat="1" ht="18" customHeight="1">
      <c r="A33" s="157" t="s">
        <v>98</v>
      </c>
      <c r="B33" s="151" t="s">
        <v>99</v>
      </c>
      <c r="C33" s="153"/>
      <c r="D33" s="157" t="s">
        <v>100</v>
      </c>
      <c r="E33" s="151" t="s">
        <v>101</v>
      </c>
      <c r="F33" s="156"/>
      <c r="G33" s="150"/>
    </row>
    <row r="34" spans="1:7" s="142" customFormat="1" ht="18" customHeight="1">
      <c r="A34" s="157" t="s">
        <v>102</v>
      </c>
      <c r="B34" s="151" t="s">
        <v>103</v>
      </c>
      <c r="C34" s="153"/>
      <c r="D34" s="157" t="s">
        <v>104</v>
      </c>
      <c r="E34" s="151" t="s">
        <v>105</v>
      </c>
      <c r="F34" s="156"/>
      <c r="G34" s="150"/>
    </row>
    <row r="35" spans="1:7" s="142" customFormat="1" ht="18" customHeight="1">
      <c r="A35" s="157" t="s">
        <v>106</v>
      </c>
      <c r="B35" s="151" t="s">
        <v>107</v>
      </c>
      <c r="C35" s="153"/>
      <c r="D35" s="157" t="s">
        <v>108</v>
      </c>
      <c r="E35" s="151" t="s">
        <v>109</v>
      </c>
      <c r="F35" s="156"/>
      <c r="G35" s="150"/>
    </row>
    <row r="36" spans="1:7" s="142" customFormat="1" ht="18" customHeight="1">
      <c r="A36" s="152"/>
      <c r="B36" s="151" t="s">
        <v>110</v>
      </c>
      <c r="C36" s="153"/>
      <c r="D36" s="157" t="s">
        <v>111</v>
      </c>
      <c r="E36" s="151" t="s">
        <v>112</v>
      </c>
      <c r="F36" s="155">
        <v>6181658.6</v>
      </c>
      <c r="G36" s="150"/>
    </row>
    <row r="37" spans="1:7" s="142" customFormat="1" ht="18" customHeight="1">
      <c r="A37" s="152"/>
      <c r="B37" s="151" t="s">
        <v>113</v>
      </c>
      <c r="C37" s="153"/>
      <c r="D37" s="157" t="s">
        <v>98</v>
      </c>
      <c r="E37" s="151" t="s">
        <v>114</v>
      </c>
      <c r="F37" s="155">
        <v>5117658.6</v>
      </c>
      <c r="G37" s="150"/>
    </row>
    <row r="38" spans="1:7" s="142" customFormat="1" ht="18" customHeight="1">
      <c r="A38" s="158"/>
      <c r="B38" s="151" t="s">
        <v>115</v>
      </c>
      <c r="C38" s="153"/>
      <c r="D38" s="157" t="s">
        <v>102</v>
      </c>
      <c r="E38" s="151" t="s">
        <v>116</v>
      </c>
      <c r="F38" s="155">
        <v>1064000</v>
      </c>
      <c r="G38" s="150"/>
    </row>
    <row r="39" spans="1:7" s="142" customFormat="1" ht="18" customHeight="1">
      <c r="A39" s="152"/>
      <c r="B39" s="151" t="s">
        <v>117</v>
      </c>
      <c r="C39" s="153"/>
      <c r="D39" s="157" t="s">
        <v>106</v>
      </c>
      <c r="E39" s="151" t="s">
        <v>118</v>
      </c>
      <c r="F39" s="156"/>
      <c r="G39" s="150"/>
    </row>
    <row r="40" spans="1:7" s="143" customFormat="1" ht="18" customHeight="1">
      <c r="A40" s="154" t="s">
        <v>119</v>
      </c>
      <c r="B40" s="151" t="s">
        <v>120</v>
      </c>
      <c r="C40" s="159">
        <v>24448416.34</v>
      </c>
      <c r="D40" s="154" t="s">
        <v>119</v>
      </c>
      <c r="E40" s="151" t="s">
        <v>121</v>
      </c>
      <c r="F40" s="159">
        <v>24448416.34</v>
      </c>
      <c r="G40" s="160"/>
    </row>
    <row r="41" spans="1:6" ht="26.25" customHeight="1">
      <c r="A41" s="161" t="s">
        <v>122</v>
      </c>
      <c r="B41" s="161"/>
      <c r="C41" s="161"/>
      <c r="D41" s="161"/>
      <c r="E41" s="161"/>
      <c r="F41" s="161"/>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6">
    <mergeCell ref="A1:F1"/>
    <mergeCell ref="E2:F2"/>
    <mergeCell ref="E3:F3"/>
    <mergeCell ref="A4:C4"/>
    <mergeCell ref="D4:F4"/>
    <mergeCell ref="A41:F41"/>
  </mergeCells>
  <printOptions/>
  <pageMargins left="0.31" right="0.28" top="0.44" bottom="0.2" header="0.61" footer="0.2"/>
  <pageSetup fitToHeight="1" fitToWidth="1" horizontalDpi="600" verticalDpi="600" orientation="portrait" paperSize="9"/>
  <headerFooter alignWithMargins="0">
    <oddFooter>&amp;C-29-</oddFooter>
  </headerFooter>
</worksheet>
</file>

<file path=xl/worksheets/sheet2.xml><?xml version="1.0" encoding="utf-8"?>
<worksheet xmlns="http://schemas.openxmlformats.org/spreadsheetml/2006/main" xmlns:r="http://schemas.openxmlformats.org/officeDocument/2006/relationships">
  <dimension ref="A1:K40"/>
  <sheetViews>
    <sheetView workbookViewId="0" topLeftCell="A1">
      <selection activeCell="A3" sqref="A3:D3"/>
    </sheetView>
  </sheetViews>
  <sheetFormatPr defaultColWidth="9.00390625" defaultRowHeight="14.25"/>
  <cols>
    <col min="1" max="3" width="4.875" style="127" customWidth="1"/>
    <col min="4" max="4" width="10.00390625" style="127" customWidth="1"/>
    <col min="5" max="11" width="13.50390625" style="127" customWidth="1"/>
    <col min="12" max="12" width="9.00390625" style="127" customWidth="1"/>
    <col min="13" max="14" width="11.50390625" style="127" bestFit="1" customWidth="1"/>
    <col min="15" max="16384" width="9.00390625" style="127" customWidth="1"/>
  </cols>
  <sheetData>
    <row r="1" spans="1:11" ht="29.25" customHeight="1">
      <c r="A1" s="4" t="s">
        <v>123</v>
      </c>
      <c r="B1" s="4"/>
      <c r="C1" s="4"/>
      <c r="D1" s="4"/>
      <c r="E1" s="4"/>
      <c r="F1" s="4"/>
      <c r="G1" s="4"/>
      <c r="H1" s="4"/>
      <c r="I1" s="4"/>
      <c r="J1" s="4"/>
      <c r="K1" s="4"/>
    </row>
    <row r="2" spans="1:11" ht="18" customHeight="1">
      <c r="A2" s="24"/>
      <c r="B2" s="24"/>
      <c r="C2" s="24"/>
      <c r="D2" s="24"/>
      <c r="E2" s="24"/>
      <c r="F2" s="24"/>
      <c r="G2" s="24"/>
      <c r="H2" s="24"/>
      <c r="I2" s="24"/>
      <c r="J2" s="24"/>
      <c r="K2" s="49" t="s">
        <v>124</v>
      </c>
    </row>
    <row r="3" spans="1:11" ht="18" customHeight="1">
      <c r="A3" s="135" t="s">
        <v>2</v>
      </c>
      <c r="B3" s="135"/>
      <c r="C3" s="135"/>
      <c r="D3" s="135"/>
      <c r="E3" s="24"/>
      <c r="F3" s="24"/>
      <c r="G3" s="24"/>
      <c r="H3" s="129"/>
      <c r="I3" s="24"/>
      <c r="J3" s="24"/>
      <c r="K3" s="49" t="s">
        <v>3</v>
      </c>
    </row>
    <row r="4" spans="1:11" ht="24" customHeight="1">
      <c r="A4" s="7" t="s">
        <v>125</v>
      </c>
      <c r="B4" s="7" t="s">
        <v>126</v>
      </c>
      <c r="C4" s="7" t="s">
        <v>126</v>
      </c>
      <c r="D4" s="7" t="s">
        <v>126</v>
      </c>
      <c r="E4" s="34" t="s">
        <v>86</v>
      </c>
      <c r="F4" s="34" t="s">
        <v>127</v>
      </c>
      <c r="G4" s="34" t="s">
        <v>128</v>
      </c>
      <c r="H4" s="136" t="s">
        <v>129</v>
      </c>
      <c r="I4" s="34" t="s">
        <v>130</v>
      </c>
      <c r="J4" s="34" t="s">
        <v>131</v>
      </c>
      <c r="K4" s="136" t="s">
        <v>132</v>
      </c>
    </row>
    <row r="5" spans="1:11" ht="47.25" customHeight="1">
      <c r="A5" s="34" t="s">
        <v>133</v>
      </c>
      <c r="B5" s="34" t="s">
        <v>126</v>
      </c>
      <c r="C5" s="34" t="s">
        <v>126</v>
      </c>
      <c r="D5" s="137" t="s">
        <v>134</v>
      </c>
      <c r="E5" s="34" t="s">
        <v>126</v>
      </c>
      <c r="F5" s="34" t="s">
        <v>126</v>
      </c>
      <c r="G5" s="34" t="s">
        <v>126</v>
      </c>
      <c r="H5" s="138"/>
      <c r="I5" s="34" t="s">
        <v>126</v>
      </c>
      <c r="J5" s="34" t="s">
        <v>126</v>
      </c>
      <c r="K5" s="138"/>
    </row>
    <row r="6" spans="1:11" ht="18" customHeight="1">
      <c r="A6" s="7" t="s">
        <v>135</v>
      </c>
      <c r="B6" s="7" t="s">
        <v>136</v>
      </c>
      <c r="C6" s="7" t="s">
        <v>137</v>
      </c>
      <c r="D6" s="7" t="s">
        <v>138</v>
      </c>
      <c r="E6" s="34" t="s">
        <v>10</v>
      </c>
      <c r="F6" s="34" t="s">
        <v>11</v>
      </c>
      <c r="G6" s="34" t="s">
        <v>19</v>
      </c>
      <c r="H6" s="34" t="s">
        <v>23</v>
      </c>
      <c r="I6" s="34" t="s">
        <v>31</v>
      </c>
      <c r="J6" s="34" t="s">
        <v>35</v>
      </c>
      <c r="K6" s="34" t="s">
        <v>38</v>
      </c>
    </row>
    <row r="7" spans="1:11" ht="18" customHeight="1">
      <c r="A7" s="7" t="s">
        <v>126</v>
      </c>
      <c r="B7" s="7" t="s">
        <v>126</v>
      </c>
      <c r="C7" s="7" t="s">
        <v>126</v>
      </c>
      <c r="D7" s="7" t="s">
        <v>139</v>
      </c>
      <c r="E7" s="80">
        <v>24448416.34</v>
      </c>
      <c r="F7" s="16">
        <f>E7-K7</f>
        <v>23717716.34</v>
      </c>
      <c r="G7" s="35"/>
      <c r="H7" s="35"/>
      <c r="I7" s="35"/>
      <c r="J7" s="35"/>
      <c r="K7" s="16">
        <v>730700</v>
      </c>
    </row>
    <row r="8" spans="1:11" ht="21" customHeight="1">
      <c r="A8" s="130" t="s">
        <v>140</v>
      </c>
      <c r="B8" s="131"/>
      <c r="C8" s="131" t="s">
        <v>126</v>
      </c>
      <c r="D8" s="131" t="s">
        <v>141</v>
      </c>
      <c r="E8" s="80">
        <v>11919081.8</v>
      </c>
      <c r="F8" s="80">
        <v>11919081.8</v>
      </c>
      <c r="G8" s="35"/>
      <c r="H8" s="35"/>
      <c r="I8" s="35"/>
      <c r="J8" s="35"/>
      <c r="K8" s="16"/>
    </row>
    <row r="9" spans="1:11" ht="21" customHeight="1">
      <c r="A9" s="130" t="s">
        <v>142</v>
      </c>
      <c r="B9" s="131"/>
      <c r="C9" s="131" t="s">
        <v>126</v>
      </c>
      <c r="D9" s="131" t="s">
        <v>143</v>
      </c>
      <c r="E9" s="80">
        <v>10892915.8</v>
      </c>
      <c r="F9" s="80">
        <v>10892915.8</v>
      </c>
      <c r="G9" s="35"/>
      <c r="H9" s="35"/>
      <c r="I9" s="35"/>
      <c r="J9" s="35"/>
      <c r="K9" s="16"/>
    </row>
    <row r="10" spans="1:11" ht="21" customHeight="1">
      <c r="A10" s="130" t="s">
        <v>144</v>
      </c>
      <c r="B10" s="131"/>
      <c r="C10" s="131" t="s">
        <v>126</v>
      </c>
      <c r="D10" s="131" t="s">
        <v>145</v>
      </c>
      <c r="E10" s="80">
        <v>9541773.3</v>
      </c>
      <c r="F10" s="80">
        <v>9541773.3</v>
      </c>
      <c r="G10" s="35"/>
      <c r="H10" s="35"/>
      <c r="I10" s="35"/>
      <c r="J10" s="35"/>
      <c r="K10" s="16"/>
    </row>
    <row r="11" spans="1:11" ht="21" customHeight="1">
      <c r="A11" s="130" t="s">
        <v>146</v>
      </c>
      <c r="B11" s="131"/>
      <c r="C11" s="131" t="s">
        <v>126</v>
      </c>
      <c r="D11" s="131" t="s">
        <v>147</v>
      </c>
      <c r="E11" s="80">
        <v>1080742.5</v>
      </c>
      <c r="F11" s="80">
        <v>1080742.5</v>
      </c>
      <c r="G11" s="35"/>
      <c r="H11" s="35"/>
      <c r="I11" s="35"/>
      <c r="J11" s="35"/>
      <c r="K11" s="16"/>
    </row>
    <row r="12" spans="1:11" ht="21" customHeight="1">
      <c r="A12" s="130" t="s">
        <v>148</v>
      </c>
      <c r="B12" s="131"/>
      <c r="C12" s="131" t="s">
        <v>126</v>
      </c>
      <c r="D12" s="131" t="s">
        <v>149</v>
      </c>
      <c r="E12" s="80">
        <v>260400</v>
      </c>
      <c r="F12" s="80">
        <v>260400</v>
      </c>
      <c r="G12" s="35"/>
      <c r="H12" s="35"/>
      <c r="I12" s="35"/>
      <c r="J12" s="35"/>
      <c r="K12" s="16"/>
    </row>
    <row r="13" spans="1:11" ht="21" customHeight="1">
      <c r="A13" s="130" t="s">
        <v>150</v>
      </c>
      <c r="B13" s="131"/>
      <c r="C13" s="131" t="s">
        <v>126</v>
      </c>
      <c r="D13" s="131" t="s">
        <v>151</v>
      </c>
      <c r="E13" s="80">
        <v>10000</v>
      </c>
      <c r="F13" s="80">
        <v>10000</v>
      </c>
      <c r="G13" s="35"/>
      <c r="H13" s="35"/>
      <c r="I13" s="35"/>
      <c r="J13" s="35"/>
      <c r="K13" s="16"/>
    </row>
    <row r="14" spans="1:11" ht="21" customHeight="1">
      <c r="A14" s="130" t="s">
        <v>152</v>
      </c>
      <c r="B14" s="131"/>
      <c r="C14" s="131" t="s">
        <v>126</v>
      </c>
      <c r="D14" s="131" t="s">
        <v>153</v>
      </c>
      <c r="E14" s="80">
        <v>1026166</v>
      </c>
      <c r="F14" s="80">
        <v>1026166</v>
      </c>
      <c r="G14" s="35"/>
      <c r="H14" s="35"/>
      <c r="I14" s="35"/>
      <c r="J14" s="35"/>
      <c r="K14" s="16"/>
    </row>
    <row r="15" spans="1:11" ht="21" customHeight="1">
      <c r="A15" s="130" t="s">
        <v>154</v>
      </c>
      <c r="B15" s="131"/>
      <c r="C15" s="131" t="s">
        <v>126</v>
      </c>
      <c r="D15" s="131" t="s">
        <v>145</v>
      </c>
      <c r="E15" s="80">
        <v>1026166</v>
      </c>
      <c r="F15" s="80">
        <v>1026166</v>
      </c>
      <c r="G15" s="35"/>
      <c r="H15" s="35"/>
      <c r="I15" s="35"/>
      <c r="J15" s="35"/>
      <c r="K15" s="16"/>
    </row>
    <row r="16" spans="1:11" ht="21" customHeight="1">
      <c r="A16" s="130" t="s">
        <v>155</v>
      </c>
      <c r="B16" s="131"/>
      <c r="C16" s="131" t="s">
        <v>126</v>
      </c>
      <c r="D16" s="131" t="s">
        <v>156</v>
      </c>
      <c r="E16" s="80">
        <v>2952702.16</v>
      </c>
      <c r="F16" s="80">
        <v>2952702.16</v>
      </c>
      <c r="G16" s="35"/>
      <c r="H16" s="35"/>
      <c r="I16" s="35"/>
      <c r="J16" s="35"/>
      <c r="K16" s="16"/>
    </row>
    <row r="17" spans="1:11" ht="21" customHeight="1">
      <c r="A17" s="130" t="s">
        <v>157</v>
      </c>
      <c r="B17" s="131"/>
      <c r="C17" s="131" t="s">
        <v>126</v>
      </c>
      <c r="D17" s="131" t="s">
        <v>158</v>
      </c>
      <c r="E17" s="80">
        <v>2611418.56</v>
      </c>
      <c r="F17" s="80">
        <v>2611418.56</v>
      </c>
      <c r="G17" s="35"/>
      <c r="H17" s="35"/>
      <c r="I17" s="35"/>
      <c r="J17" s="35"/>
      <c r="K17" s="16"/>
    </row>
    <row r="18" spans="1:11" ht="21" customHeight="1">
      <c r="A18" s="130" t="s">
        <v>159</v>
      </c>
      <c r="B18" s="131"/>
      <c r="C18" s="131" t="s">
        <v>126</v>
      </c>
      <c r="D18" s="131" t="s">
        <v>160</v>
      </c>
      <c r="E18" s="80">
        <v>354504</v>
      </c>
      <c r="F18" s="80">
        <v>354504</v>
      </c>
      <c r="G18" s="35"/>
      <c r="H18" s="35"/>
      <c r="I18" s="35"/>
      <c r="J18" s="35"/>
      <c r="K18" s="16"/>
    </row>
    <row r="19" spans="1:11" ht="21" customHeight="1">
      <c r="A19" s="130" t="s">
        <v>161</v>
      </c>
      <c r="B19" s="131"/>
      <c r="C19" s="131" t="s">
        <v>126</v>
      </c>
      <c r="D19" s="131" t="s">
        <v>162</v>
      </c>
      <c r="E19" s="80">
        <v>2256914.56</v>
      </c>
      <c r="F19" s="80">
        <v>2256914.56</v>
      </c>
      <c r="G19" s="35"/>
      <c r="H19" s="35"/>
      <c r="I19" s="35"/>
      <c r="J19" s="35"/>
      <c r="K19" s="16"/>
    </row>
    <row r="20" spans="1:11" ht="21" customHeight="1">
      <c r="A20" s="130" t="s">
        <v>163</v>
      </c>
      <c r="B20" s="131"/>
      <c r="C20" s="131" t="s">
        <v>126</v>
      </c>
      <c r="D20" s="131" t="s">
        <v>164</v>
      </c>
      <c r="E20" s="80">
        <v>341283.6</v>
      </c>
      <c r="F20" s="80">
        <v>341283.6</v>
      </c>
      <c r="G20" s="35"/>
      <c r="H20" s="35"/>
      <c r="I20" s="35"/>
      <c r="J20" s="35"/>
      <c r="K20" s="16"/>
    </row>
    <row r="21" spans="1:11" ht="21" customHeight="1">
      <c r="A21" s="130" t="s">
        <v>165</v>
      </c>
      <c r="B21" s="131"/>
      <c r="C21" s="131" t="s">
        <v>126</v>
      </c>
      <c r="D21" s="131" t="s">
        <v>166</v>
      </c>
      <c r="E21" s="80">
        <v>341283.6</v>
      </c>
      <c r="F21" s="80">
        <v>341283.6</v>
      </c>
      <c r="G21" s="35"/>
      <c r="H21" s="35"/>
      <c r="I21" s="35"/>
      <c r="J21" s="35"/>
      <c r="K21" s="16"/>
    </row>
    <row r="22" spans="1:11" ht="21" customHeight="1">
      <c r="A22" s="130" t="s">
        <v>167</v>
      </c>
      <c r="B22" s="131"/>
      <c r="C22" s="131" t="s">
        <v>126</v>
      </c>
      <c r="D22" s="131" t="s">
        <v>168</v>
      </c>
      <c r="E22" s="80">
        <v>8430771.38</v>
      </c>
      <c r="F22" s="16">
        <f>E22-K22</f>
        <v>7700071.380000001</v>
      </c>
      <c r="G22" s="35"/>
      <c r="H22" s="35"/>
      <c r="I22" s="35"/>
      <c r="J22" s="35"/>
      <c r="K22" s="16">
        <f>K24+K25+K26</f>
        <v>730700</v>
      </c>
    </row>
    <row r="23" spans="1:11" ht="21" customHeight="1">
      <c r="A23" s="130" t="s">
        <v>169</v>
      </c>
      <c r="B23" s="131"/>
      <c r="C23" s="131" t="s">
        <v>126</v>
      </c>
      <c r="D23" s="131" t="s">
        <v>170</v>
      </c>
      <c r="E23" s="80">
        <v>250000</v>
      </c>
      <c r="F23" s="80">
        <v>250000</v>
      </c>
      <c r="G23" s="35"/>
      <c r="H23" s="35"/>
      <c r="I23" s="35"/>
      <c r="J23" s="35"/>
      <c r="K23" s="16"/>
    </row>
    <row r="24" spans="1:11" ht="21" customHeight="1">
      <c r="A24" s="130" t="s">
        <v>171</v>
      </c>
      <c r="B24" s="131"/>
      <c r="C24" s="131" t="s">
        <v>126</v>
      </c>
      <c r="D24" s="131" t="s">
        <v>172</v>
      </c>
      <c r="E24" s="80">
        <v>250000</v>
      </c>
      <c r="F24" s="80">
        <v>250000</v>
      </c>
      <c r="G24" s="35"/>
      <c r="H24" s="35"/>
      <c r="I24" s="35"/>
      <c r="J24" s="35"/>
      <c r="K24" s="16"/>
    </row>
    <row r="25" spans="1:11" ht="21" customHeight="1">
      <c r="A25" s="130" t="s">
        <v>173</v>
      </c>
      <c r="B25" s="131"/>
      <c r="C25" s="131" t="s">
        <v>126</v>
      </c>
      <c r="D25" s="131" t="s">
        <v>174</v>
      </c>
      <c r="E25" s="80">
        <v>7248274</v>
      </c>
      <c r="F25" s="16">
        <f>E25-K25</f>
        <v>6517574</v>
      </c>
      <c r="G25" s="35"/>
      <c r="H25" s="35"/>
      <c r="I25" s="35"/>
      <c r="J25" s="35"/>
      <c r="K25" s="16">
        <f>K27+K28+K29</f>
        <v>730700</v>
      </c>
    </row>
    <row r="26" spans="1:11" ht="21" customHeight="1">
      <c r="A26" s="130" t="s">
        <v>175</v>
      </c>
      <c r="B26" s="131"/>
      <c r="C26" s="131" t="s">
        <v>126</v>
      </c>
      <c r="D26" s="131" t="s">
        <v>145</v>
      </c>
      <c r="E26" s="80">
        <v>3899474</v>
      </c>
      <c r="F26" s="80">
        <v>3899474</v>
      </c>
      <c r="G26" s="35"/>
      <c r="H26" s="35"/>
      <c r="I26" s="35"/>
      <c r="J26" s="35"/>
      <c r="K26" s="16"/>
    </row>
    <row r="27" spans="1:11" ht="21" customHeight="1">
      <c r="A27" s="130" t="s">
        <v>176</v>
      </c>
      <c r="B27" s="131"/>
      <c r="C27" s="131" t="s">
        <v>126</v>
      </c>
      <c r="D27" s="131" t="s">
        <v>177</v>
      </c>
      <c r="E27" s="80">
        <v>14700</v>
      </c>
      <c r="F27" s="16"/>
      <c r="G27" s="35"/>
      <c r="H27" s="35"/>
      <c r="I27" s="35"/>
      <c r="J27" s="35"/>
      <c r="K27" s="80">
        <v>14700</v>
      </c>
    </row>
    <row r="28" spans="1:11" ht="21" customHeight="1">
      <c r="A28" s="130" t="s">
        <v>178</v>
      </c>
      <c r="B28" s="131"/>
      <c r="C28" s="131" t="s">
        <v>126</v>
      </c>
      <c r="D28" s="131" t="s">
        <v>179</v>
      </c>
      <c r="E28" s="80">
        <v>2212100</v>
      </c>
      <c r="F28" s="16">
        <f>E28-K28</f>
        <v>1902100</v>
      </c>
      <c r="G28" s="35"/>
      <c r="H28" s="35"/>
      <c r="I28" s="35"/>
      <c r="J28" s="35"/>
      <c r="K28" s="80">
        <v>310000</v>
      </c>
    </row>
    <row r="29" spans="1:11" ht="21" customHeight="1">
      <c r="A29" s="130" t="s">
        <v>180</v>
      </c>
      <c r="B29" s="131"/>
      <c r="C29" s="131" t="s">
        <v>126</v>
      </c>
      <c r="D29" s="131" t="s">
        <v>181</v>
      </c>
      <c r="E29" s="80">
        <v>1122000</v>
      </c>
      <c r="F29" s="16">
        <f>E29-K29</f>
        <v>716000</v>
      </c>
      <c r="G29" s="35"/>
      <c r="H29" s="35"/>
      <c r="I29" s="35"/>
      <c r="J29" s="35"/>
      <c r="K29" s="80">
        <v>406000</v>
      </c>
    </row>
    <row r="30" spans="1:11" ht="21" customHeight="1">
      <c r="A30" s="130" t="s">
        <v>182</v>
      </c>
      <c r="B30" s="131"/>
      <c r="C30" s="131" t="s">
        <v>126</v>
      </c>
      <c r="D30" s="131" t="s">
        <v>183</v>
      </c>
      <c r="E30" s="80">
        <v>932497.38</v>
      </c>
      <c r="F30" s="80">
        <v>932497.38</v>
      </c>
      <c r="G30" s="35"/>
      <c r="H30" s="35"/>
      <c r="I30" s="35"/>
      <c r="J30" s="35"/>
      <c r="K30" s="16"/>
    </row>
    <row r="31" spans="1:11" ht="21" customHeight="1">
      <c r="A31" s="130" t="s">
        <v>184</v>
      </c>
      <c r="B31" s="131"/>
      <c r="C31" s="131" t="s">
        <v>126</v>
      </c>
      <c r="D31" s="131" t="s">
        <v>185</v>
      </c>
      <c r="E31" s="80">
        <v>545007.81</v>
      </c>
      <c r="F31" s="80">
        <v>545007.81</v>
      </c>
      <c r="G31" s="35"/>
      <c r="H31" s="35"/>
      <c r="I31" s="35"/>
      <c r="J31" s="35"/>
      <c r="K31" s="16"/>
    </row>
    <row r="32" spans="1:11" ht="21" customHeight="1">
      <c r="A32" s="130" t="s">
        <v>186</v>
      </c>
      <c r="B32" s="131"/>
      <c r="C32" s="131" t="s">
        <v>126</v>
      </c>
      <c r="D32" s="131" t="s">
        <v>187</v>
      </c>
      <c r="E32" s="80">
        <v>346164.57</v>
      </c>
      <c r="F32" s="80">
        <v>346164.57</v>
      </c>
      <c r="G32" s="35"/>
      <c r="H32" s="35"/>
      <c r="I32" s="35"/>
      <c r="J32" s="35"/>
      <c r="K32" s="35"/>
    </row>
    <row r="33" spans="1:11" ht="21" customHeight="1">
      <c r="A33" s="130" t="s">
        <v>188</v>
      </c>
      <c r="B33" s="131"/>
      <c r="C33" s="131" t="s">
        <v>126</v>
      </c>
      <c r="D33" s="131" t="s">
        <v>189</v>
      </c>
      <c r="E33" s="80">
        <v>41325</v>
      </c>
      <c r="F33" s="80">
        <v>41325</v>
      </c>
      <c r="G33" s="35"/>
      <c r="H33" s="35"/>
      <c r="I33" s="35"/>
      <c r="J33" s="35"/>
      <c r="K33" s="35"/>
    </row>
    <row r="34" spans="1:11" ht="21" customHeight="1">
      <c r="A34" s="139" t="s">
        <v>190</v>
      </c>
      <c r="B34" s="140"/>
      <c r="C34" s="140" t="s">
        <v>126</v>
      </c>
      <c r="D34" s="140" t="s">
        <v>191</v>
      </c>
      <c r="E34" s="90">
        <v>1145861</v>
      </c>
      <c r="F34" s="90">
        <v>1145861</v>
      </c>
      <c r="G34" s="35"/>
      <c r="H34" s="35"/>
      <c r="I34" s="35"/>
      <c r="J34" s="35"/>
      <c r="K34" s="35"/>
    </row>
    <row r="35" spans="1:11" ht="21" customHeight="1">
      <c r="A35" s="91" t="s">
        <v>192</v>
      </c>
      <c r="B35" s="91"/>
      <c r="C35" s="91" t="s">
        <v>126</v>
      </c>
      <c r="D35" s="91" t="s">
        <v>193</v>
      </c>
      <c r="E35" s="92">
        <v>1145861</v>
      </c>
      <c r="F35" s="92">
        <v>1145861</v>
      </c>
      <c r="G35" s="35"/>
      <c r="H35" s="35"/>
      <c r="I35" s="35"/>
      <c r="J35" s="35"/>
      <c r="K35" s="35"/>
    </row>
    <row r="36" spans="1:11" ht="21" customHeight="1">
      <c r="A36" s="91" t="s">
        <v>194</v>
      </c>
      <c r="B36" s="91"/>
      <c r="C36" s="91" t="s">
        <v>126</v>
      </c>
      <c r="D36" s="91" t="s">
        <v>195</v>
      </c>
      <c r="E36" s="92">
        <v>1145861</v>
      </c>
      <c r="F36" s="92">
        <v>1145861</v>
      </c>
      <c r="G36" s="35"/>
      <c r="H36" s="35"/>
      <c r="I36" s="35"/>
      <c r="J36" s="35"/>
      <c r="K36" s="35"/>
    </row>
    <row r="37" spans="1:11" ht="21" customHeight="1">
      <c r="A37" s="39"/>
      <c r="B37" s="39"/>
      <c r="C37" s="39"/>
      <c r="D37" s="39"/>
      <c r="E37" s="92"/>
      <c r="F37" s="16"/>
      <c r="G37" s="35"/>
      <c r="H37" s="35"/>
      <c r="I37" s="35"/>
      <c r="J37" s="35"/>
      <c r="K37" s="35"/>
    </row>
    <row r="38" spans="1:11" ht="21" customHeight="1">
      <c r="A38" s="39"/>
      <c r="B38" s="39"/>
      <c r="C38" s="39"/>
      <c r="D38" s="39"/>
      <c r="E38" s="16"/>
      <c r="F38" s="16"/>
      <c r="G38" s="35"/>
      <c r="H38" s="35"/>
      <c r="I38" s="35"/>
      <c r="J38" s="35"/>
      <c r="K38" s="35"/>
    </row>
    <row r="39" spans="1:11" ht="21" customHeight="1">
      <c r="A39" s="39"/>
      <c r="B39" s="39"/>
      <c r="C39" s="39"/>
      <c r="D39" s="39"/>
      <c r="E39" s="16"/>
      <c r="F39" s="16"/>
      <c r="G39" s="35"/>
      <c r="H39" s="35"/>
      <c r="I39" s="35"/>
      <c r="J39" s="35"/>
      <c r="K39" s="35"/>
    </row>
    <row r="40" spans="1:11" ht="21" customHeight="1">
      <c r="A40" s="141" t="s">
        <v>196</v>
      </c>
      <c r="B40" s="141"/>
      <c r="C40" s="141"/>
      <c r="D40" s="141"/>
      <c r="E40" s="141"/>
      <c r="F40" s="141"/>
      <c r="G40" s="141"/>
      <c r="H40" s="141"/>
      <c r="I40" s="141"/>
      <c r="J40" s="141"/>
      <c r="K40" s="141"/>
    </row>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19.5" customHeight="1"/>
    <row r="255" ht="19.5" customHeight="1"/>
    <row r="256" ht="19.5" customHeight="1"/>
    <row r="257" ht="19.5" customHeight="1"/>
  </sheetData>
  <sheetProtection/>
  <mergeCells count="47">
    <mergeCell ref="A1:K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K40"/>
    <mergeCell ref="A6:A7"/>
    <mergeCell ref="B6:B7"/>
    <mergeCell ref="C6:C7"/>
    <mergeCell ref="E4:E5"/>
    <mergeCell ref="F4:F5"/>
    <mergeCell ref="G4:G5"/>
    <mergeCell ref="H4:H5"/>
    <mergeCell ref="I4:I5"/>
    <mergeCell ref="J4:J5"/>
    <mergeCell ref="K4:K5"/>
  </mergeCells>
  <printOptions/>
  <pageMargins left="0.31" right="0.28" top="0.67" bottom="0.2" header="0.75" footer="0.2"/>
  <pageSetup horizontalDpi="600" verticalDpi="600" orientation="landscape" paperSize="9"/>
  <headerFooter alignWithMargins="0">
    <oddFooter>&amp;C-30-</oddFooter>
  </headerFooter>
</worksheet>
</file>

<file path=xl/worksheets/sheet3.xml><?xml version="1.0" encoding="utf-8"?>
<worksheet xmlns="http://schemas.openxmlformats.org/spreadsheetml/2006/main" xmlns:r="http://schemas.openxmlformats.org/officeDocument/2006/relationships">
  <dimension ref="A1:J40"/>
  <sheetViews>
    <sheetView workbookViewId="0" topLeftCell="A1">
      <selection activeCell="A3" sqref="A3:D3"/>
    </sheetView>
  </sheetViews>
  <sheetFormatPr defaultColWidth="9.00390625" defaultRowHeight="14.25"/>
  <cols>
    <col min="1" max="3" width="6.00390625" style="127" customWidth="1"/>
    <col min="4" max="10" width="13.25390625" style="127" customWidth="1"/>
    <col min="11" max="16384" width="9.00390625" style="127" customWidth="1"/>
  </cols>
  <sheetData>
    <row r="1" spans="1:10" ht="36" customHeight="1">
      <c r="A1" s="4" t="s">
        <v>197</v>
      </c>
      <c r="B1" s="4"/>
      <c r="C1" s="4"/>
      <c r="D1" s="4"/>
      <c r="E1" s="4"/>
      <c r="F1" s="4"/>
      <c r="G1" s="4"/>
      <c r="H1" s="4"/>
      <c r="I1" s="4"/>
      <c r="J1" s="4"/>
    </row>
    <row r="2" spans="1:10" ht="18" customHeight="1">
      <c r="A2" s="24"/>
      <c r="B2" s="24"/>
      <c r="C2" s="24"/>
      <c r="D2" s="24"/>
      <c r="E2" s="24"/>
      <c r="F2" s="24"/>
      <c r="G2" s="24"/>
      <c r="H2" s="24"/>
      <c r="I2" s="24"/>
      <c r="J2" s="49" t="s">
        <v>198</v>
      </c>
    </row>
    <row r="3" spans="1:10" ht="18" customHeight="1">
      <c r="A3" s="128" t="s">
        <v>2</v>
      </c>
      <c r="B3" s="128"/>
      <c r="C3" s="128"/>
      <c r="D3" s="128"/>
      <c r="E3" s="24"/>
      <c r="F3" s="129"/>
      <c r="G3" s="24"/>
      <c r="H3" s="24"/>
      <c r="I3" s="24"/>
      <c r="J3" s="49" t="s">
        <v>3</v>
      </c>
    </row>
    <row r="4" spans="1:10" ht="18" customHeight="1">
      <c r="A4" s="7" t="s">
        <v>125</v>
      </c>
      <c r="B4" s="7" t="s">
        <v>126</v>
      </c>
      <c r="C4" s="7" t="s">
        <v>126</v>
      </c>
      <c r="D4" s="7" t="s">
        <v>126</v>
      </c>
      <c r="E4" s="34" t="s">
        <v>88</v>
      </c>
      <c r="F4" s="34" t="s">
        <v>199</v>
      </c>
      <c r="G4" s="34" t="s">
        <v>200</v>
      </c>
      <c r="H4" s="34" t="s">
        <v>201</v>
      </c>
      <c r="I4" s="34" t="s">
        <v>202</v>
      </c>
      <c r="J4" s="34" t="s">
        <v>203</v>
      </c>
    </row>
    <row r="5" spans="1:10" ht="35.25" customHeight="1">
      <c r="A5" s="34" t="s">
        <v>133</v>
      </c>
      <c r="B5" s="34" t="s">
        <v>126</v>
      </c>
      <c r="C5" s="34" t="s">
        <v>126</v>
      </c>
      <c r="D5" s="7" t="s">
        <v>134</v>
      </c>
      <c r="E5" s="34" t="s">
        <v>126</v>
      </c>
      <c r="F5" s="34" t="s">
        <v>126</v>
      </c>
      <c r="G5" s="34" t="s">
        <v>126</v>
      </c>
      <c r="H5" s="34" t="s">
        <v>126</v>
      </c>
      <c r="I5" s="34" t="s">
        <v>126</v>
      </c>
      <c r="J5" s="34" t="s">
        <v>126</v>
      </c>
    </row>
    <row r="6" spans="1:10" ht="18" customHeight="1">
      <c r="A6" s="7" t="s">
        <v>135</v>
      </c>
      <c r="B6" s="7" t="s">
        <v>136</v>
      </c>
      <c r="C6" s="7" t="s">
        <v>137</v>
      </c>
      <c r="D6" s="7" t="s">
        <v>138</v>
      </c>
      <c r="E6" s="34" t="s">
        <v>10</v>
      </c>
      <c r="F6" s="34" t="s">
        <v>11</v>
      </c>
      <c r="G6" s="34" t="s">
        <v>19</v>
      </c>
      <c r="H6" s="34" t="s">
        <v>23</v>
      </c>
      <c r="I6" s="34" t="s">
        <v>27</v>
      </c>
      <c r="J6" s="34" t="s">
        <v>31</v>
      </c>
    </row>
    <row r="7" spans="1:10" ht="16.5" customHeight="1">
      <c r="A7" s="7" t="s">
        <v>126</v>
      </c>
      <c r="B7" s="7" t="s">
        <v>126</v>
      </c>
      <c r="C7" s="7" t="s">
        <v>126</v>
      </c>
      <c r="D7" s="7" t="s">
        <v>139</v>
      </c>
      <c r="E7" s="80">
        <v>18266757.74</v>
      </c>
      <c r="F7" s="80">
        <v>18266757.74</v>
      </c>
      <c r="G7" s="16"/>
      <c r="H7" s="35"/>
      <c r="I7" s="35"/>
      <c r="J7" s="35" t="s">
        <v>126</v>
      </c>
    </row>
    <row r="8" spans="1:10" ht="21" customHeight="1">
      <c r="A8" s="130" t="s">
        <v>140</v>
      </c>
      <c r="B8" s="131"/>
      <c r="C8" s="131" t="s">
        <v>126</v>
      </c>
      <c r="D8" s="131" t="s">
        <v>141</v>
      </c>
      <c r="E8" s="80">
        <v>9279456.8</v>
      </c>
      <c r="F8" s="80">
        <v>9279456.8</v>
      </c>
      <c r="G8" s="16"/>
      <c r="H8" s="35"/>
      <c r="I8" s="35"/>
      <c r="J8" s="35"/>
    </row>
    <row r="9" spans="1:10" ht="21" customHeight="1">
      <c r="A9" s="130" t="s">
        <v>142</v>
      </c>
      <c r="B9" s="131"/>
      <c r="C9" s="131" t="s">
        <v>126</v>
      </c>
      <c r="D9" s="131" t="s">
        <v>143</v>
      </c>
      <c r="E9" s="80">
        <v>8468840.8</v>
      </c>
      <c r="F9" s="80">
        <v>8468840.8</v>
      </c>
      <c r="G9" s="16"/>
      <c r="H9" s="35"/>
      <c r="I9" s="35"/>
      <c r="J9" s="35"/>
    </row>
    <row r="10" spans="1:10" ht="21" customHeight="1">
      <c r="A10" s="130" t="s">
        <v>144</v>
      </c>
      <c r="B10" s="131"/>
      <c r="C10" s="131" t="s">
        <v>126</v>
      </c>
      <c r="D10" s="131" t="s">
        <v>145</v>
      </c>
      <c r="E10" s="80">
        <v>7378098.3</v>
      </c>
      <c r="F10" s="80">
        <v>7378098.3</v>
      </c>
      <c r="G10" s="16"/>
      <c r="H10" s="35"/>
      <c r="I10" s="35"/>
      <c r="J10" s="35"/>
    </row>
    <row r="11" spans="1:10" ht="21" customHeight="1">
      <c r="A11" s="130" t="s">
        <v>146</v>
      </c>
      <c r="B11" s="131"/>
      <c r="C11" s="131" t="s">
        <v>126</v>
      </c>
      <c r="D11" s="131" t="s">
        <v>147</v>
      </c>
      <c r="E11" s="80">
        <v>1080742.5</v>
      </c>
      <c r="F11" s="80">
        <v>1080742.5</v>
      </c>
      <c r="G11" s="16"/>
      <c r="H11" s="35"/>
      <c r="I11" s="35"/>
      <c r="J11" s="35"/>
    </row>
    <row r="12" spans="1:10" ht="21" customHeight="1">
      <c r="A12" s="130" t="s">
        <v>148</v>
      </c>
      <c r="B12" s="131"/>
      <c r="C12" s="131" t="s">
        <v>126</v>
      </c>
      <c r="D12" s="131" t="s">
        <v>149</v>
      </c>
      <c r="E12" s="80">
        <v>0</v>
      </c>
      <c r="F12" s="80">
        <v>0</v>
      </c>
      <c r="G12" s="16"/>
      <c r="H12" s="35"/>
      <c r="I12" s="35"/>
      <c r="J12" s="35"/>
    </row>
    <row r="13" spans="1:10" ht="21" customHeight="1">
      <c r="A13" s="130" t="s">
        <v>150</v>
      </c>
      <c r="B13" s="131"/>
      <c r="C13" s="131" t="s">
        <v>126</v>
      </c>
      <c r="D13" s="131" t="s">
        <v>151</v>
      </c>
      <c r="E13" s="80">
        <v>10000</v>
      </c>
      <c r="F13" s="80">
        <v>10000</v>
      </c>
      <c r="G13" s="16"/>
      <c r="H13" s="35"/>
      <c r="I13" s="35"/>
      <c r="J13" s="35"/>
    </row>
    <row r="14" spans="1:10" ht="21" customHeight="1">
      <c r="A14" s="130" t="s">
        <v>152</v>
      </c>
      <c r="B14" s="131"/>
      <c r="C14" s="131" t="s">
        <v>126</v>
      </c>
      <c r="D14" s="131" t="s">
        <v>153</v>
      </c>
      <c r="E14" s="80">
        <v>810616</v>
      </c>
      <c r="F14" s="80">
        <v>810616</v>
      </c>
      <c r="G14" s="16"/>
      <c r="H14" s="35"/>
      <c r="I14" s="35"/>
      <c r="J14" s="35"/>
    </row>
    <row r="15" spans="1:10" ht="21" customHeight="1">
      <c r="A15" s="130" t="s">
        <v>154</v>
      </c>
      <c r="B15" s="131"/>
      <c r="C15" s="131" t="s">
        <v>126</v>
      </c>
      <c r="D15" s="131" t="s">
        <v>145</v>
      </c>
      <c r="E15" s="80">
        <v>810616</v>
      </c>
      <c r="F15" s="80">
        <v>810616</v>
      </c>
      <c r="G15" s="16"/>
      <c r="H15" s="35"/>
      <c r="I15" s="35"/>
      <c r="J15" s="35"/>
    </row>
    <row r="16" spans="1:10" ht="21" customHeight="1">
      <c r="A16" s="130" t="s">
        <v>155</v>
      </c>
      <c r="B16" s="131"/>
      <c r="C16" s="131" t="s">
        <v>126</v>
      </c>
      <c r="D16" s="131" t="s">
        <v>156</v>
      </c>
      <c r="E16" s="80">
        <v>2657518.56</v>
      </c>
      <c r="F16" s="80">
        <v>2657518.56</v>
      </c>
      <c r="G16" s="16"/>
      <c r="H16" s="35"/>
      <c r="I16" s="35"/>
      <c r="J16" s="35"/>
    </row>
    <row r="17" spans="1:10" ht="21" customHeight="1">
      <c r="A17" s="130" t="s">
        <v>157</v>
      </c>
      <c r="B17" s="131"/>
      <c r="C17" s="131" t="s">
        <v>126</v>
      </c>
      <c r="D17" s="131" t="s">
        <v>158</v>
      </c>
      <c r="E17" s="80">
        <v>2611418.56</v>
      </c>
      <c r="F17" s="80">
        <v>2611418.56</v>
      </c>
      <c r="G17" s="16"/>
      <c r="H17" s="35"/>
      <c r="I17" s="35"/>
      <c r="J17" s="35"/>
    </row>
    <row r="18" spans="1:10" ht="21" customHeight="1">
      <c r="A18" s="130" t="s">
        <v>159</v>
      </c>
      <c r="B18" s="131"/>
      <c r="C18" s="131" t="s">
        <v>126</v>
      </c>
      <c r="D18" s="131" t="s">
        <v>160</v>
      </c>
      <c r="E18" s="80">
        <v>354504</v>
      </c>
      <c r="F18" s="80">
        <v>354504</v>
      </c>
      <c r="G18" s="16"/>
      <c r="H18" s="35"/>
      <c r="I18" s="35"/>
      <c r="J18" s="35"/>
    </row>
    <row r="19" spans="1:10" ht="21" customHeight="1">
      <c r="A19" s="130" t="s">
        <v>161</v>
      </c>
      <c r="B19" s="131"/>
      <c r="C19" s="131" t="s">
        <v>126</v>
      </c>
      <c r="D19" s="131" t="s">
        <v>162</v>
      </c>
      <c r="E19" s="80">
        <v>2256914.56</v>
      </c>
      <c r="F19" s="80">
        <v>2256914.56</v>
      </c>
      <c r="G19" s="16"/>
      <c r="H19" s="35"/>
      <c r="I19" s="35"/>
      <c r="J19" s="35"/>
    </row>
    <row r="20" spans="1:10" ht="21" customHeight="1">
      <c r="A20" s="130" t="s">
        <v>163</v>
      </c>
      <c r="B20" s="131"/>
      <c r="C20" s="131" t="s">
        <v>126</v>
      </c>
      <c r="D20" s="131" t="s">
        <v>164</v>
      </c>
      <c r="E20" s="80">
        <v>46100</v>
      </c>
      <c r="F20" s="80">
        <v>46100</v>
      </c>
      <c r="G20" s="16"/>
      <c r="H20" s="35"/>
      <c r="I20" s="35"/>
      <c r="J20" s="35"/>
    </row>
    <row r="21" spans="1:10" ht="21" customHeight="1">
      <c r="A21" s="130" t="s">
        <v>165</v>
      </c>
      <c r="B21" s="131"/>
      <c r="C21" s="131" t="s">
        <v>126</v>
      </c>
      <c r="D21" s="131" t="s">
        <v>166</v>
      </c>
      <c r="E21" s="80">
        <v>46100</v>
      </c>
      <c r="F21" s="80">
        <v>46100</v>
      </c>
      <c r="G21" s="16"/>
      <c r="H21" s="35"/>
      <c r="I21" s="35"/>
      <c r="J21" s="35"/>
    </row>
    <row r="22" spans="1:10" ht="21" customHeight="1">
      <c r="A22" s="130" t="s">
        <v>167</v>
      </c>
      <c r="B22" s="131"/>
      <c r="C22" s="131" t="s">
        <v>126</v>
      </c>
      <c r="D22" s="131" t="s">
        <v>168</v>
      </c>
      <c r="E22" s="80">
        <v>5183921.38</v>
      </c>
      <c r="F22" s="80">
        <v>5183921.38</v>
      </c>
      <c r="G22" s="16"/>
      <c r="H22" s="35"/>
      <c r="I22" s="35"/>
      <c r="J22" s="35"/>
    </row>
    <row r="23" spans="1:10" ht="21" customHeight="1">
      <c r="A23" s="130" t="s">
        <v>169</v>
      </c>
      <c r="B23" s="131"/>
      <c r="C23" s="131" t="s">
        <v>126</v>
      </c>
      <c r="D23" s="131" t="s">
        <v>170</v>
      </c>
      <c r="E23" s="80">
        <v>0</v>
      </c>
      <c r="F23" s="80">
        <v>0</v>
      </c>
      <c r="G23" s="16"/>
      <c r="H23" s="35"/>
      <c r="I23" s="35"/>
      <c r="J23" s="35"/>
    </row>
    <row r="24" spans="1:10" ht="21" customHeight="1">
      <c r="A24" s="130" t="s">
        <v>171</v>
      </c>
      <c r="B24" s="131"/>
      <c r="C24" s="131" t="s">
        <v>126</v>
      </c>
      <c r="D24" s="131" t="s">
        <v>172</v>
      </c>
      <c r="E24" s="80">
        <v>0</v>
      </c>
      <c r="F24" s="80">
        <v>0</v>
      </c>
      <c r="G24" s="16"/>
      <c r="H24" s="35"/>
      <c r="I24" s="35"/>
      <c r="J24" s="35"/>
    </row>
    <row r="25" spans="1:10" ht="21" customHeight="1">
      <c r="A25" s="130" t="s">
        <v>173</v>
      </c>
      <c r="B25" s="131"/>
      <c r="C25" s="131" t="s">
        <v>126</v>
      </c>
      <c r="D25" s="131" t="s">
        <v>174</v>
      </c>
      <c r="E25" s="80">
        <v>4251424</v>
      </c>
      <c r="F25" s="80">
        <v>4251424</v>
      </c>
      <c r="G25" s="16"/>
      <c r="H25" s="35"/>
      <c r="I25" s="35"/>
      <c r="J25" s="35"/>
    </row>
    <row r="26" spans="1:10" ht="21" customHeight="1">
      <c r="A26" s="130" t="s">
        <v>175</v>
      </c>
      <c r="B26" s="131"/>
      <c r="C26" s="131" t="s">
        <v>126</v>
      </c>
      <c r="D26" s="131" t="s">
        <v>145</v>
      </c>
      <c r="E26" s="80">
        <v>3134324</v>
      </c>
      <c r="F26" s="80">
        <v>3134324</v>
      </c>
      <c r="G26" s="16"/>
      <c r="H26" s="35"/>
      <c r="I26" s="35"/>
      <c r="J26" s="35"/>
    </row>
    <row r="27" spans="1:10" ht="21" customHeight="1">
      <c r="A27" s="130" t="s">
        <v>176</v>
      </c>
      <c r="B27" s="131"/>
      <c r="C27" s="131" t="s">
        <v>126</v>
      </c>
      <c r="D27" s="131" t="s">
        <v>177</v>
      </c>
      <c r="E27" s="80">
        <v>14700</v>
      </c>
      <c r="F27" s="80">
        <v>14700</v>
      </c>
      <c r="G27" s="16"/>
      <c r="H27" s="35"/>
      <c r="I27" s="35"/>
      <c r="J27" s="35"/>
    </row>
    <row r="28" spans="1:10" ht="21" customHeight="1">
      <c r="A28" s="130" t="s">
        <v>178</v>
      </c>
      <c r="B28" s="131"/>
      <c r="C28" s="131" t="s">
        <v>126</v>
      </c>
      <c r="D28" s="131" t="s">
        <v>179</v>
      </c>
      <c r="E28" s="80">
        <v>310000</v>
      </c>
      <c r="F28" s="80">
        <v>310000</v>
      </c>
      <c r="G28" s="16"/>
      <c r="H28" s="35"/>
      <c r="I28" s="35"/>
      <c r="J28" s="35"/>
    </row>
    <row r="29" spans="1:10" ht="21" customHeight="1">
      <c r="A29" s="130" t="s">
        <v>180</v>
      </c>
      <c r="B29" s="131"/>
      <c r="C29" s="131" t="s">
        <v>126</v>
      </c>
      <c r="D29" s="131" t="s">
        <v>181</v>
      </c>
      <c r="E29" s="80">
        <v>792400</v>
      </c>
      <c r="F29" s="80">
        <v>792400</v>
      </c>
      <c r="G29" s="16"/>
      <c r="H29" s="35"/>
      <c r="I29" s="35"/>
      <c r="J29" s="35"/>
    </row>
    <row r="30" spans="1:10" ht="21" customHeight="1">
      <c r="A30" s="130" t="s">
        <v>182</v>
      </c>
      <c r="B30" s="131"/>
      <c r="C30" s="131" t="s">
        <v>126</v>
      </c>
      <c r="D30" s="131" t="s">
        <v>183</v>
      </c>
      <c r="E30" s="80">
        <v>932497.38</v>
      </c>
      <c r="F30" s="80">
        <v>932497.38</v>
      </c>
      <c r="G30" s="16"/>
      <c r="H30" s="35"/>
      <c r="I30" s="35"/>
      <c r="J30" s="35"/>
    </row>
    <row r="31" spans="1:10" ht="21" customHeight="1">
      <c r="A31" s="130" t="s">
        <v>184</v>
      </c>
      <c r="B31" s="131"/>
      <c r="C31" s="131" t="s">
        <v>126</v>
      </c>
      <c r="D31" s="131" t="s">
        <v>185</v>
      </c>
      <c r="E31" s="80">
        <v>545007.81</v>
      </c>
      <c r="F31" s="80">
        <v>545007.81</v>
      </c>
      <c r="G31" s="16"/>
      <c r="H31" s="35"/>
      <c r="I31" s="35"/>
      <c r="J31" s="35"/>
    </row>
    <row r="32" spans="1:10" ht="21" customHeight="1">
      <c r="A32" s="130" t="s">
        <v>186</v>
      </c>
      <c r="B32" s="131"/>
      <c r="C32" s="131" t="s">
        <v>126</v>
      </c>
      <c r="D32" s="131" t="s">
        <v>187</v>
      </c>
      <c r="E32" s="80">
        <v>346164.57</v>
      </c>
      <c r="F32" s="80">
        <v>346164.57</v>
      </c>
      <c r="G32" s="16"/>
      <c r="H32" s="35"/>
      <c r="I32" s="35"/>
      <c r="J32" s="35"/>
    </row>
    <row r="33" spans="1:10" ht="21" customHeight="1">
      <c r="A33" s="130" t="s">
        <v>188</v>
      </c>
      <c r="B33" s="131"/>
      <c r="C33" s="131" t="s">
        <v>126</v>
      </c>
      <c r="D33" s="131" t="s">
        <v>189</v>
      </c>
      <c r="E33" s="80">
        <v>41325</v>
      </c>
      <c r="F33" s="80">
        <v>41325</v>
      </c>
      <c r="G33" s="16"/>
      <c r="H33" s="35"/>
      <c r="I33" s="35"/>
      <c r="J33" s="35"/>
    </row>
    <row r="34" spans="1:10" ht="21" customHeight="1">
      <c r="A34" s="130" t="s">
        <v>190</v>
      </c>
      <c r="B34" s="131"/>
      <c r="C34" s="131" t="s">
        <v>126</v>
      </c>
      <c r="D34" s="131" t="s">
        <v>191</v>
      </c>
      <c r="E34" s="80">
        <v>1145861</v>
      </c>
      <c r="F34" s="80">
        <v>1145861</v>
      </c>
      <c r="G34" s="16"/>
      <c r="H34" s="35"/>
      <c r="I34" s="35"/>
      <c r="J34" s="35"/>
    </row>
    <row r="35" spans="1:10" ht="21" customHeight="1">
      <c r="A35" s="130" t="s">
        <v>192</v>
      </c>
      <c r="B35" s="131"/>
      <c r="C35" s="131" t="s">
        <v>126</v>
      </c>
      <c r="D35" s="131" t="s">
        <v>193</v>
      </c>
      <c r="E35" s="80">
        <v>1145861</v>
      </c>
      <c r="F35" s="80">
        <v>1145861</v>
      </c>
      <c r="G35" s="16"/>
      <c r="H35" s="35"/>
      <c r="I35" s="35"/>
      <c r="J35" s="35"/>
    </row>
    <row r="36" spans="1:10" ht="21" customHeight="1">
      <c r="A36" s="132" t="s">
        <v>194</v>
      </c>
      <c r="B36" s="133"/>
      <c r="C36" s="133" t="s">
        <v>126</v>
      </c>
      <c r="D36" s="133" t="s">
        <v>195</v>
      </c>
      <c r="E36" s="134">
        <v>1145861</v>
      </c>
      <c r="F36" s="134">
        <v>1145861</v>
      </c>
      <c r="G36" s="16"/>
      <c r="H36" s="35"/>
      <c r="I36" s="35"/>
      <c r="J36" s="35"/>
    </row>
    <row r="37" spans="1:10" ht="21" customHeight="1">
      <c r="A37" s="39"/>
      <c r="B37" s="39"/>
      <c r="C37" s="39"/>
      <c r="D37" s="39"/>
      <c r="E37" s="16"/>
      <c r="F37" s="35"/>
      <c r="G37" s="16"/>
      <c r="H37" s="35"/>
      <c r="I37" s="35"/>
      <c r="J37" s="35"/>
    </row>
    <row r="38" spans="1:10" ht="21" customHeight="1">
      <c r="A38" s="39"/>
      <c r="B38" s="39"/>
      <c r="C38" s="39"/>
      <c r="D38" s="39"/>
      <c r="E38" s="16"/>
      <c r="F38" s="35"/>
      <c r="G38" s="16"/>
      <c r="H38" s="35"/>
      <c r="I38" s="35"/>
      <c r="J38" s="35"/>
    </row>
    <row r="39" spans="1:10" ht="21" customHeight="1">
      <c r="A39" s="39"/>
      <c r="B39" s="39"/>
      <c r="C39" s="39"/>
      <c r="D39" s="39"/>
      <c r="E39" s="16"/>
      <c r="F39" s="16"/>
      <c r="G39" s="35"/>
      <c r="H39" s="35"/>
      <c r="I39" s="35"/>
      <c r="J39" s="35"/>
    </row>
    <row r="40" spans="1:10" ht="20.25" customHeight="1">
      <c r="A40" s="59" t="s">
        <v>204</v>
      </c>
      <c r="B40" s="59"/>
      <c r="C40" s="59"/>
      <c r="D40" s="59"/>
      <c r="E40" s="59"/>
      <c r="F40" s="59"/>
      <c r="G40" s="59"/>
      <c r="H40" s="59"/>
      <c r="I40" s="59"/>
      <c r="J40" s="59"/>
    </row>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19.5" customHeight="1"/>
    <row r="200" ht="19.5" customHeight="1"/>
    <row r="201" ht="19.5" customHeight="1"/>
    <row r="202" ht="19.5" customHeight="1"/>
  </sheetData>
  <sheetProtection/>
  <mergeCells count="46">
    <mergeCell ref="A1:J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6:A7"/>
    <mergeCell ref="B6:B7"/>
    <mergeCell ref="C6:C7"/>
    <mergeCell ref="E4:E5"/>
    <mergeCell ref="F4:F5"/>
    <mergeCell ref="G4:G5"/>
    <mergeCell ref="H4:H5"/>
    <mergeCell ref="I4:I5"/>
    <mergeCell ref="J4:J5"/>
  </mergeCells>
  <printOptions/>
  <pageMargins left="0.31" right="0.28" top="0.67" bottom="0.2" header="0.75" footer="0.2"/>
  <pageSetup horizontalDpi="600" verticalDpi="600" orientation="landscape" paperSize="9"/>
  <headerFooter alignWithMargins="0">
    <oddFooter>&amp;C-31-</oddFooter>
  </headerFooter>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workbookViewId="0" topLeftCell="A1">
      <selection activeCell="A3" sqref="A3"/>
    </sheetView>
  </sheetViews>
  <sheetFormatPr defaultColWidth="9.00390625" defaultRowHeight="14.25"/>
  <cols>
    <col min="1" max="1" width="20.875" style="0" customWidth="1"/>
    <col min="2" max="2" width="5.25390625" style="0" customWidth="1"/>
    <col min="3" max="3" width="12.75390625" style="0" customWidth="1"/>
    <col min="4" max="4" width="20.875" style="0" customWidth="1"/>
    <col min="5" max="5" width="5.375" style="0" customWidth="1"/>
    <col min="6" max="6" width="13.25390625" style="0" customWidth="1"/>
    <col min="7" max="7" width="13.00390625" style="0" customWidth="1"/>
    <col min="8" max="8" width="8.625" style="0" customWidth="1"/>
  </cols>
  <sheetData>
    <row r="1" spans="1:8" ht="25.5" customHeight="1">
      <c r="A1" s="4" t="s">
        <v>205</v>
      </c>
      <c r="B1" s="4"/>
      <c r="C1" s="4"/>
      <c r="D1" s="4"/>
      <c r="E1" s="4"/>
      <c r="F1" s="4"/>
      <c r="G1" s="4"/>
      <c r="H1" s="4"/>
    </row>
    <row r="2" spans="1:8" ht="18" customHeight="1">
      <c r="A2" s="105"/>
      <c r="B2" s="105"/>
      <c r="C2" s="105"/>
      <c r="D2" s="105"/>
      <c r="E2" s="105"/>
      <c r="F2" s="105"/>
      <c r="G2" s="105"/>
      <c r="H2" s="106" t="s">
        <v>206</v>
      </c>
    </row>
    <row r="3" spans="1:8" ht="18" customHeight="1">
      <c r="A3" s="107" t="s">
        <v>2</v>
      </c>
      <c r="B3" s="105"/>
      <c r="C3" s="105"/>
      <c r="D3" s="105"/>
      <c r="E3" s="105"/>
      <c r="F3" s="108"/>
      <c r="G3" s="105"/>
      <c r="H3" s="106" t="s">
        <v>3</v>
      </c>
    </row>
    <row r="4" spans="1:8" ht="18" customHeight="1">
      <c r="A4" s="109" t="s">
        <v>4</v>
      </c>
      <c r="B4" s="109" t="s">
        <v>126</v>
      </c>
      <c r="C4" s="109" t="s">
        <v>126</v>
      </c>
      <c r="D4" s="109" t="s">
        <v>5</v>
      </c>
      <c r="E4" s="109" t="s">
        <v>126</v>
      </c>
      <c r="F4" s="109" t="s">
        <v>126</v>
      </c>
      <c r="G4" s="109" t="s">
        <v>126</v>
      </c>
      <c r="H4" s="109" t="s">
        <v>126</v>
      </c>
    </row>
    <row r="5" spans="1:8" ht="39.75" customHeight="1">
      <c r="A5" s="110" t="s">
        <v>6</v>
      </c>
      <c r="B5" s="110" t="s">
        <v>7</v>
      </c>
      <c r="C5" s="110" t="s">
        <v>207</v>
      </c>
      <c r="D5" s="110" t="s">
        <v>208</v>
      </c>
      <c r="E5" s="110" t="s">
        <v>7</v>
      </c>
      <c r="F5" s="109" t="s">
        <v>139</v>
      </c>
      <c r="G5" s="110" t="s">
        <v>209</v>
      </c>
      <c r="H5" s="110" t="s">
        <v>210</v>
      </c>
    </row>
    <row r="6" spans="1:8" ht="18" customHeight="1">
      <c r="A6" s="109" t="s">
        <v>9</v>
      </c>
      <c r="B6" s="109" t="s">
        <v>126</v>
      </c>
      <c r="C6" s="109">
        <v>1</v>
      </c>
      <c r="D6" s="109" t="s">
        <v>9</v>
      </c>
      <c r="E6" s="109" t="s">
        <v>126</v>
      </c>
      <c r="F6" s="109">
        <v>2</v>
      </c>
      <c r="G6" s="109">
        <v>3</v>
      </c>
      <c r="H6" s="109">
        <v>4</v>
      </c>
    </row>
    <row r="7" spans="1:8" ht="18" customHeight="1">
      <c r="A7" s="111" t="s">
        <v>211</v>
      </c>
      <c r="B7" s="109" t="s">
        <v>10</v>
      </c>
      <c r="C7" s="80">
        <v>23717716.34</v>
      </c>
      <c r="D7" s="112" t="s">
        <v>13</v>
      </c>
      <c r="E7" s="109">
        <v>29</v>
      </c>
      <c r="F7" s="80">
        <v>9279456.8</v>
      </c>
      <c r="G7" s="80">
        <v>9279456.8</v>
      </c>
      <c r="H7" s="113"/>
    </row>
    <row r="8" spans="1:8" ht="18" customHeight="1">
      <c r="A8" s="111" t="s">
        <v>212</v>
      </c>
      <c r="B8" s="109" t="s">
        <v>11</v>
      </c>
      <c r="C8" s="113"/>
      <c r="D8" s="112" t="s">
        <v>16</v>
      </c>
      <c r="E8" s="109">
        <v>30</v>
      </c>
      <c r="F8" s="113"/>
      <c r="G8" s="113"/>
      <c r="H8" s="113"/>
    </row>
    <row r="9" spans="1:8" ht="18" customHeight="1">
      <c r="A9" s="111" t="s">
        <v>126</v>
      </c>
      <c r="B9" s="109" t="s">
        <v>19</v>
      </c>
      <c r="C9" s="113"/>
      <c r="D9" s="112" t="s">
        <v>20</v>
      </c>
      <c r="E9" s="109">
        <v>31</v>
      </c>
      <c r="F9" s="113"/>
      <c r="G9" s="113"/>
      <c r="H9" s="113"/>
    </row>
    <row r="10" spans="1:8" ht="18" customHeight="1">
      <c r="A10" s="111" t="s">
        <v>126</v>
      </c>
      <c r="B10" s="109" t="s">
        <v>23</v>
      </c>
      <c r="C10" s="113"/>
      <c r="D10" s="112" t="s">
        <v>24</v>
      </c>
      <c r="E10" s="109">
        <v>32</v>
      </c>
      <c r="F10" s="113"/>
      <c r="G10" s="113"/>
      <c r="H10" s="113"/>
    </row>
    <row r="11" spans="1:8" ht="18" customHeight="1">
      <c r="A11" s="111" t="s">
        <v>126</v>
      </c>
      <c r="B11" s="109" t="s">
        <v>27</v>
      </c>
      <c r="C11" s="113"/>
      <c r="D11" s="112" t="s">
        <v>28</v>
      </c>
      <c r="E11" s="109">
        <v>33</v>
      </c>
      <c r="F11" s="113"/>
      <c r="G11" s="113"/>
      <c r="H11" s="113"/>
    </row>
    <row r="12" spans="1:8" ht="18" customHeight="1">
      <c r="A12" s="111" t="s">
        <v>126</v>
      </c>
      <c r="B12" s="109" t="s">
        <v>31</v>
      </c>
      <c r="C12" s="113"/>
      <c r="D12" s="112" t="s">
        <v>32</v>
      </c>
      <c r="E12" s="109">
        <v>34</v>
      </c>
      <c r="F12" s="113"/>
      <c r="G12" s="113"/>
      <c r="H12" s="113"/>
    </row>
    <row r="13" spans="1:8" ht="18" customHeight="1">
      <c r="A13" s="111" t="s">
        <v>126</v>
      </c>
      <c r="B13" s="109" t="s">
        <v>35</v>
      </c>
      <c r="C13" s="113"/>
      <c r="D13" s="112" t="s">
        <v>36</v>
      </c>
      <c r="E13" s="109">
        <v>35</v>
      </c>
      <c r="F13" s="113"/>
      <c r="G13" s="113"/>
      <c r="H13" s="113"/>
    </row>
    <row r="14" spans="1:8" ht="18" customHeight="1">
      <c r="A14" s="111" t="s">
        <v>126</v>
      </c>
      <c r="B14" s="109" t="s">
        <v>38</v>
      </c>
      <c r="C14" s="113"/>
      <c r="D14" s="112" t="s">
        <v>39</v>
      </c>
      <c r="E14" s="109">
        <v>36</v>
      </c>
      <c r="F14" s="80">
        <v>2657518.56</v>
      </c>
      <c r="G14" s="80">
        <v>2657518.56</v>
      </c>
      <c r="H14" s="113"/>
    </row>
    <row r="15" spans="1:8" ht="18" customHeight="1">
      <c r="A15" s="111" t="s">
        <v>126</v>
      </c>
      <c r="B15" s="109" t="s">
        <v>41</v>
      </c>
      <c r="C15" s="113"/>
      <c r="D15" s="112" t="s">
        <v>42</v>
      </c>
      <c r="E15" s="109">
        <v>37</v>
      </c>
      <c r="F15" s="80">
        <v>4453221.38</v>
      </c>
      <c r="G15" s="80">
        <v>4453221.38</v>
      </c>
      <c r="H15" s="113"/>
    </row>
    <row r="16" spans="1:8" ht="18" customHeight="1">
      <c r="A16" s="111" t="s">
        <v>126</v>
      </c>
      <c r="B16" s="109" t="s">
        <v>44</v>
      </c>
      <c r="C16" s="113"/>
      <c r="D16" s="112" t="s">
        <v>45</v>
      </c>
      <c r="E16" s="109">
        <v>38</v>
      </c>
      <c r="F16" s="113"/>
      <c r="G16" s="113"/>
      <c r="H16" s="113"/>
    </row>
    <row r="17" spans="1:8" ht="18" customHeight="1">
      <c r="A17" s="111" t="s">
        <v>126</v>
      </c>
      <c r="B17" s="109" t="s">
        <v>47</v>
      </c>
      <c r="C17" s="113"/>
      <c r="D17" s="112" t="s">
        <v>48</v>
      </c>
      <c r="E17" s="109">
        <v>39</v>
      </c>
      <c r="F17" s="113"/>
      <c r="G17" s="113"/>
      <c r="H17" s="113"/>
    </row>
    <row r="18" spans="1:8" ht="18" customHeight="1">
      <c r="A18" s="111" t="s">
        <v>126</v>
      </c>
      <c r="B18" s="109" t="s">
        <v>50</v>
      </c>
      <c r="C18" s="113"/>
      <c r="D18" s="112" t="s">
        <v>51</v>
      </c>
      <c r="E18" s="109">
        <v>40</v>
      </c>
      <c r="F18" s="114"/>
      <c r="G18" s="114"/>
      <c r="H18" s="113"/>
    </row>
    <row r="19" spans="1:8" ht="18" customHeight="1">
      <c r="A19" s="111" t="s">
        <v>126</v>
      </c>
      <c r="B19" s="109" t="s">
        <v>53</v>
      </c>
      <c r="C19" s="113"/>
      <c r="D19" s="112" t="s">
        <v>54</v>
      </c>
      <c r="E19" s="109">
        <v>41</v>
      </c>
      <c r="F19" s="113"/>
      <c r="G19" s="113"/>
      <c r="H19" s="113"/>
    </row>
    <row r="20" spans="1:8" ht="18" customHeight="1">
      <c r="A20" s="111" t="s">
        <v>126</v>
      </c>
      <c r="B20" s="109" t="s">
        <v>56</v>
      </c>
      <c r="C20" s="113"/>
      <c r="D20" s="112" t="s">
        <v>57</v>
      </c>
      <c r="E20" s="109">
        <v>42</v>
      </c>
      <c r="F20" s="113"/>
      <c r="G20" s="113"/>
      <c r="H20" s="113"/>
    </row>
    <row r="21" spans="1:8" ht="18" customHeight="1">
      <c r="A21" s="111" t="s">
        <v>126</v>
      </c>
      <c r="B21" s="109" t="s">
        <v>59</v>
      </c>
      <c r="C21" s="113"/>
      <c r="D21" s="112" t="s">
        <v>60</v>
      </c>
      <c r="E21" s="109">
        <v>43</v>
      </c>
      <c r="F21" s="113"/>
      <c r="G21" s="113"/>
      <c r="H21" s="113"/>
    </row>
    <row r="22" spans="1:8" ht="18" customHeight="1">
      <c r="A22" s="111" t="s">
        <v>126</v>
      </c>
      <c r="B22" s="109" t="s">
        <v>62</v>
      </c>
      <c r="C22" s="113"/>
      <c r="D22" s="112" t="s">
        <v>63</v>
      </c>
      <c r="E22" s="109">
        <v>44</v>
      </c>
      <c r="F22" s="113"/>
      <c r="G22" s="113"/>
      <c r="H22" s="113"/>
    </row>
    <row r="23" spans="1:8" ht="18" customHeight="1">
      <c r="A23" s="111" t="s">
        <v>126</v>
      </c>
      <c r="B23" s="109" t="s">
        <v>65</v>
      </c>
      <c r="C23" s="113"/>
      <c r="D23" s="112" t="s">
        <v>66</v>
      </c>
      <c r="E23" s="109">
        <v>45</v>
      </c>
      <c r="F23" s="113"/>
      <c r="G23" s="113"/>
      <c r="H23" s="113"/>
    </row>
    <row r="24" spans="1:8" ht="18" customHeight="1">
      <c r="A24" s="111" t="s">
        <v>126</v>
      </c>
      <c r="B24" s="109" t="s">
        <v>68</v>
      </c>
      <c r="C24" s="113"/>
      <c r="D24" s="112" t="s">
        <v>69</v>
      </c>
      <c r="E24" s="109">
        <v>46</v>
      </c>
      <c r="F24" s="113"/>
      <c r="G24" s="113"/>
      <c r="H24" s="113"/>
    </row>
    <row r="25" spans="1:8" ht="18" customHeight="1">
      <c r="A25" s="111" t="s">
        <v>126</v>
      </c>
      <c r="B25" s="109" t="s">
        <v>71</v>
      </c>
      <c r="C25" s="113"/>
      <c r="D25" s="112" t="s">
        <v>72</v>
      </c>
      <c r="E25" s="109">
        <v>47</v>
      </c>
      <c r="F25" s="80">
        <v>1145861</v>
      </c>
      <c r="G25" s="80">
        <v>1145861</v>
      </c>
      <c r="H25" s="113"/>
    </row>
    <row r="26" spans="1:8" ht="18" customHeight="1">
      <c r="A26" s="111" t="s">
        <v>126</v>
      </c>
      <c r="B26" s="109" t="s">
        <v>74</v>
      </c>
      <c r="C26" s="113"/>
      <c r="D26" s="112" t="s">
        <v>75</v>
      </c>
      <c r="E26" s="109">
        <v>48</v>
      </c>
      <c r="F26" s="113"/>
      <c r="G26" s="113"/>
      <c r="H26" s="113"/>
    </row>
    <row r="27" spans="1:8" ht="18" customHeight="1">
      <c r="A27" s="111" t="s">
        <v>126</v>
      </c>
      <c r="B27" s="109" t="s">
        <v>77</v>
      </c>
      <c r="C27" s="113"/>
      <c r="D27" s="112" t="s">
        <v>78</v>
      </c>
      <c r="E27" s="109">
        <v>49</v>
      </c>
      <c r="F27" s="113" t="s">
        <v>126</v>
      </c>
      <c r="G27" s="113" t="s">
        <v>126</v>
      </c>
      <c r="H27" s="113" t="s">
        <v>126</v>
      </c>
    </row>
    <row r="28" spans="1:8" ht="18" customHeight="1">
      <c r="A28" s="111" t="s">
        <v>126</v>
      </c>
      <c r="B28" s="109" t="s">
        <v>80</v>
      </c>
      <c r="C28" s="113"/>
      <c r="D28" s="112" t="s">
        <v>81</v>
      </c>
      <c r="E28" s="109">
        <v>50</v>
      </c>
      <c r="F28" s="113" t="s">
        <v>126</v>
      </c>
      <c r="G28" s="113" t="s">
        <v>126</v>
      </c>
      <c r="H28" s="113" t="s">
        <v>126</v>
      </c>
    </row>
    <row r="29" spans="1:8" ht="18" customHeight="1">
      <c r="A29" s="111" t="s">
        <v>126</v>
      </c>
      <c r="B29" s="109" t="s">
        <v>83</v>
      </c>
      <c r="C29" s="113"/>
      <c r="D29" s="112" t="s">
        <v>84</v>
      </c>
      <c r="E29" s="109">
        <v>51</v>
      </c>
      <c r="F29" s="113" t="s">
        <v>126</v>
      </c>
      <c r="G29" s="113" t="s">
        <v>126</v>
      </c>
      <c r="H29" s="113" t="s">
        <v>126</v>
      </c>
    </row>
    <row r="30" spans="1:8" ht="18" customHeight="1">
      <c r="A30" s="115" t="s">
        <v>86</v>
      </c>
      <c r="B30" s="109" t="s">
        <v>87</v>
      </c>
      <c r="C30" s="80">
        <v>23717716.34</v>
      </c>
      <c r="D30" s="115" t="s">
        <v>88</v>
      </c>
      <c r="E30" s="109">
        <v>52</v>
      </c>
      <c r="F30" s="116">
        <f>F7+F14+F15+F25</f>
        <v>17536057.740000002</v>
      </c>
      <c r="G30" s="116">
        <f>G7+G14+G15+G25</f>
        <v>17536057.740000002</v>
      </c>
      <c r="H30" s="117" t="s">
        <v>126</v>
      </c>
    </row>
    <row r="31" spans="1:8" ht="18" customHeight="1">
      <c r="A31" s="111" t="s">
        <v>213</v>
      </c>
      <c r="B31" s="109" t="s">
        <v>91</v>
      </c>
      <c r="C31" s="114"/>
      <c r="D31" s="118" t="s">
        <v>214</v>
      </c>
      <c r="E31" s="109">
        <v>53</v>
      </c>
      <c r="F31" s="80">
        <v>6181658.6</v>
      </c>
      <c r="G31" s="80">
        <v>6181658.6</v>
      </c>
      <c r="H31" s="118" t="s">
        <v>126</v>
      </c>
    </row>
    <row r="32" spans="1:8" ht="18" customHeight="1">
      <c r="A32" s="111" t="s">
        <v>215</v>
      </c>
      <c r="B32" s="109" t="s">
        <v>95</v>
      </c>
      <c r="C32" s="114"/>
      <c r="D32" s="118"/>
      <c r="E32" s="109">
        <v>54</v>
      </c>
      <c r="F32" s="118"/>
      <c r="G32" s="118"/>
      <c r="H32" s="118"/>
    </row>
    <row r="33" spans="1:8" ht="18" customHeight="1">
      <c r="A33" s="119" t="s">
        <v>216</v>
      </c>
      <c r="B33" s="120" t="s">
        <v>99</v>
      </c>
      <c r="C33" s="121"/>
      <c r="D33" s="122"/>
      <c r="E33" s="120">
        <v>55</v>
      </c>
      <c r="F33" s="122"/>
      <c r="G33" s="122"/>
      <c r="H33" s="118"/>
    </row>
    <row r="34" spans="1:8" ht="18" customHeight="1">
      <c r="A34" s="123" t="s">
        <v>139</v>
      </c>
      <c r="B34" s="120" t="s">
        <v>103</v>
      </c>
      <c r="C34" s="80">
        <v>23717716.34</v>
      </c>
      <c r="D34" s="123" t="s">
        <v>139</v>
      </c>
      <c r="E34" s="120">
        <v>56</v>
      </c>
      <c r="F34" s="124">
        <f>F30+F31</f>
        <v>23717716.340000004</v>
      </c>
      <c r="G34" s="124">
        <f>G30+G31</f>
        <v>23717716.340000004</v>
      </c>
      <c r="H34" s="117" t="s">
        <v>126</v>
      </c>
    </row>
    <row r="35" spans="1:8" ht="17.25" customHeight="1">
      <c r="A35" s="125" t="s">
        <v>217</v>
      </c>
      <c r="B35" s="126"/>
      <c r="C35" s="126"/>
      <c r="D35" s="126"/>
      <c r="E35" s="126"/>
      <c r="F35" s="126"/>
      <c r="G35" s="126"/>
      <c r="H35" s="126"/>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headerFooter>
    <oddFooter>&amp;C-32-</oddFooter>
  </headerFooter>
</worksheet>
</file>

<file path=xl/worksheets/sheet5.xml><?xml version="1.0" encoding="utf-8"?>
<worksheet xmlns="http://schemas.openxmlformats.org/spreadsheetml/2006/main" xmlns:r="http://schemas.openxmlformats.org/officeDocument/2006/relationships">
  <sheetPr>
    <tabColor theme="3" tint="0.5999900102615356"/>
  </sheetPr>
  <dimension ref="A1:Q37"/>
  <sheetViews>
    <sheetView workbookViewId="0" topLeftCell="A1">
      <selection activeCell="A3" sqref="A3:F3"/>
    </sheetView>
  </sheetViews>
  <sheetFormatPr defaultColWidth="9.00390625" defaultRowHeight="14.25" customHeight="1"/>
  <cols>
    <col min="1" max="3" width="3.75390625" style="3" customWidth="1"/>
    <col min="4" max="7" width="8.25390625" style="3" customWidth="1"/>
    <col min="8" max="8" width="10.50390625" style="3" customWidth="1"/>
    <col min="9" max="9" width="10.625" style="3" customWidth="1"/>
    <col min="10" max="10" width="10.375" style="3" customWidth="1"/>
    <col min="11" max="11" width="11.125" style="3" customWidth="1"/>
    <col min="12" max="12" width="9.875" style="3" customWidth="1"/>
    <col min="13" max="13" width="8.25390625" style="3" customWidth="1"/>
    <col min="14" max="14" width="9.875" style="3" customWidth="1"/>
    <col min="15" max="15" width="10.00390625" style="3" customWidth="1"/>
    <col min="16" max="16" width="10.375" style="3" customWidth="1"/>
    <col min="17" max="17" width="11.00390625" style="3" customWidth="1"/>
    <col min="18" max="16384" width="9.00390625" style="3" customWidth="1"/>
  </cols>
  <sheetData>
    <row r="1" spans="1:17" ht="36" customHeight="1">
      <c r="A1" s="85" t="s">
        <v>218</v>
      </c>
      <c r="B1" s="85"/>
      <c r="C1" s="85"/>
      <c r="D1" s="85"/>
      <c r="E1" s="85"/>
      <c r="F1" s="85"/>
      <c r="G1" s="85"/>
      <c r="H1" s="85"/>
      <c r="I1" s="85"/>
      <c r="J1" s="85"/>
      <c r="K1" s="85"/>
      <c r="L1" s="85"/>
      <c r="M1" s="85"/>
      <c r="N1" s="85"/>
      <c r="O1" s="85"/>
      <c r="P1" s="85"/>
      <c r="Q1" s="85"/>
    </row>
    <row r="2" spans="1:17" ht="19.5" customHeight="1">
      <c r="A2" s="86"/>
      <c r="B2" s="86"/>
      <c r="C2" s="86"/>
      <c r="D2" s="86"/>
      <c r="E2" s="86"/>
      <c r="F2" s="86"/>
      <c r="G2" s="86"/>
      <c r="H2" s="86"/>
      <c r="I2" s="86"/>
      <c r="J2" s="86"/>
      <c r="K2" s="86"/>
      <c r="L2" s="86"/>
      <c r="M2" s="86"/>
      <c r="N2" s="86"/>
      <c r="O2" s="48"/>
      <c r="P2" s="6" t="s">
        <v>219</v>
      </c>
      <c r="Q2" s="6"/>
    </row>
    <row r="3" spans="1:17" s="83" customFormat="1" ht="19.5" customHeight="1">
      <c r="A3" s="87" t="s">
        <v>2</v>
      </c>
      <c r="B3" s="87"/>
      <c r="C3" s="87"/>
      <c r="D3" s="87"/>
      <c r="E3" s="87"/>
      <c r="F3" s="87"/>
      <c r="G3" s="88"/>
      <c r="H3" s="88"/>
      <c r="I3" s="95"/>
      <c r="J3" s="95"/>
      <c r="K3" s="96"/>
      <c r="L3" s="97"/>
      <c r="M3" s="97"/>
      <c r="N3" s="98"/>
      <c r="O3" s="99"/>
      <c r="P3" s="100" t="s">
        <v>3</v>
      </c>
      <c r="Q3" s="100"/>
    </row>
    <row r="4" spans="1:17" s="20" customFormat="1" ht="39.75" customHeight="1">
      <c r="A4" s="27" t="s">
        <v>125</v>
      </c>
      <c r="B4" s="27"/>
      <c r="C4" s="27"/>
      <c r="D4" s="27"/>
      <c r="E4" s="27" t="s">
        <v>94</v>
      </c>
      <c r="F4" s="27"/>
      <c r="G4" s="27"/>
      <c r="H4" s="28" t="s">
        <v>220</v>
      </c>
      <c r="I4" s="42"/>
      <c r="J4" s="43"/>
      <c r="K4" s="27" t="s">
        <v>221</v>
      </c>
      <c r="L4" s="27"/>
      <c r="M4" s="27"/>
      <c r="N4" s="27" t="s">
        <v>111</v>
      </c>
      <c r="O4" s="27"/>
      <c r="P4" s="27"/>
      <c r="Q4" s="27"/>
    </row>
    <row r="5" spans="1:17" s="21" customFormat="1" ht="26.25" customHeight="1">
      <c r="A5" s="29" t="s">
        <v>133</v>
      </c>
      <c r="B5" s="30"/>
      <c r="C5" s="31"/>
      <c r="D5" s="32" t="s">
        <v>134</v>
      </c>
      <c r="E5" s="32" t="s">
        <v>139</v>
      </c>
      <c r="F5" s="32" t="s">
        <v>222</v>
      </c>
      <c r="G5" s="32" t="s">
        <v>223</v>
      </c>
      <c r="H5" s="33" t="s">
        <v>139</v>
      </c>
      <c r="I5" s="32" t="s">
        <v>199</v>
      </c>
      <c r="J5" s="32" t="s">
        <v>200</v>
      </c>
      <c r="K5" s="62" t="s">
        <v>139</v>
      </c>
      <c r="L5" s="27" t="s">
        <v>199</v>
      </c>
      <c r="M5" s="27" t="s">
        <v>200</v>
      </c>
      <c r="N5" s="62" t="s">
        <v>139</v>
      </c>
      <c r="O5" s="27" t="s">
        <v>222</v>
      </c>
      <c r="P5" s="27" t="s">
        <v>223</v>
      </c>
      <c r="Q5" s="27"/>
    </row>
    <row r="6" spans="1:17" s="21" customFormat="1" ht="36" customHeight="1">
      <c r="A6" s="52"/>
      <c r="B6" s="53"/>
      <c r="C6" s="54"/>
      <c r="D6" s="55"/>
      <c r="E6" s="55"/>
      <c r="F6" s="55"/>
      <c r="G6" s="55"/>
      <c r="H6" s="56"/>
      <c r="I6" s="55"/>
      <c r="J6" s="55"/>
      <c r="K6" s="62"/>
      <c r="L6" s="27"/>
      <c r="M6" s="27"/>
      <c r="N6" s="62"/>
      <c r="O6" s="27"/>
      <c r="P6" s="63" t="s">
        <v>224</v>
      </c>
      <c r="Q6" s="65" t="s">
        <v>225</v>
      </c>
    </row>
    <row r="7" spans="1:17" s="21" customFormat="1" ht="22.5" customHeight="1">
      <c r="A7" s="27" t="s">
        <v>135</v>
      </c>
      <c r="B7" s="27" t="s">
        <v>136</v>
      </c>
      <c r="C7" s="27" t="s">
        <v>137</v>
      </c>
      <c r="D7" s="27" t="s">
        <v>138</v>
      </c>
      <c r="E7" s="27">
        <v>1</v>
      </c>
      <c r="F7" s="27">
        <v>2</v>
      </c>
      <c r="G7" s="27">
        <v>3</v>
      </c>
      <c r="H7" s="27">
        <v>4</v>
      </c>
      <c r="I7" s="27">
        <v>5</v>
      </c>
      <c r="J7" s="27">
        <v>6</v>
      </c>
      <c r="K7" s="27">
        <v>7</v>
      </c>
      <c r="L7" s="27">
        <v>8</v>
      </c>
      <c r="M7" s="27">
        <v>9</v>
      </c>
      <c r="N7" s="27">
        <v>10</v>
      </c>
      <c r="O7" s="27">
        <v>11</v>
      </c>
      <c r="P7" s="27">
        <v>12</v>
      </c>
      <c r="Q7" s="27">
        <v>13</v>
      </c>
    </row>
    <row r="8" spans="1:17" s="21" customFormat="1" ht="22.5" customHeight="1">
      <c r="A8" s="89"/>
      <c r="B8" s="89"/>
      <c r="C8" s="89"/>
      <c r="D8" s="89" t="s">
        <v>139</v>
      </c>
      <c r="E8" s="89"/>
      <c r="F8" s="89"/>
      <c r="G8" s="89"/>
      <c r="H8" s="90">
        <v>23717716.34</v>
      </c>
      <c r="I8" s="90">
        <v>22653716.34</v>
      </c>
      <c r="J8" s="90">
        <v>1064000</v>
      </c>
      <c r="K8" s="90">
        <v>17536057.74</v>
      </c>
      <c r="L8" s="90">
        <v>17536057.74</v>
      </c>
      <c r="M8" s="101"/>
      <c r="N8" s="90">
        <v>6181658.6</v>
      </c>
      <c r="O8" s="90">
        <v>5117658.6</v>
      </c>
      <c r="P8" s="90">
        <v>1064000</v>
      </c>
      <c r="Q8" s="104"/>
    </row>
    <row r="9" spans="1:17" s="21" customFormat="1" ht="22.5" customHeight="1">
      <c r="A9" s="91" t="s">
        <v>140</v>
      </c>
      <c r="B9" s="91"/>
      <c r="C9" s="91" t="s">
        <v>126</v>
      </c>
      <c r="D9" s="91" t="s">
        <v>141</v>
      </c>
      <c r="E9" s="27"/>
      <c r="F9" s="27"/>
      <c r="G9" s="27"/>
      <c r="H9" s="92">
        <v>11919081.8</v>
      </c>
      <c r="I9" s="92">
        <v>11919081.8</v>
      </c>
      <c r="J9" s="92"/>
      <c r="K9" s="92">
        <v>9279456.8</v>
      </c>
      <c r="L9" s="92">
        <v>9279456.8</v>
      </c>
      <c r="M9" s="102"/>
      <c r="N9" s="92">
        <v>2639625</v>
      </c>
      <c r="O9" s="92">
        <v>2639625</v>
      </c>
      <c r="P9" s="92"/>
      <c r="Q9" s="62"/>
    </row>
    <row r="10" spans="1:17" s="21" customFormat="1" ht="22.5" customHeight="1">
      <c r="A10" s="91" t="s">
        <v>142</v>
      </c>
      <c r="B10" s="91"/>
      <c r="C10" s="91" t="s">
        <v>126</v>
      </c>
      <c r="D10" s="91" t="s">
        <v>143</v>
      </c>
      <c r="E10" s="27"/>
      <c r="F10" s="27"/>
      <c r="G10" s="27"/>
      <c r="H10" s="92">
        <v>10892915.8</v>
      </c>
      <c r="I10" s="92">
        <v>10892915.8</v>
      </c>
      <c r="J10" s="92"/>
      <c r="K10" s="92">
        <v>8468840.8</v>
      </c>
      <c r="L10" s="92">
        <v>8468840.8</v>
      </c>
      <c r="M10" s="102"/>
      <c r="N10" s="92">
        <v>2424075</v>
      </c>
      <c r="O10" s="92">
        <v>2424075</v>
      </c>
      <c r="P10" s="92"/>
      <c r="Q10" s="62"/>
    </row>
    <row r="11" spans="1:17" s="21" customFormat="1" ht="22.5" customHeight="1">
      <c r="A11" s="91" t="s">
        <v>144</v>
      </c>
      <c r="B11" s="91"/>
      <c r="C11" s="91" t="s">
        <v>126</v>
      </c>
      <c r="D11" s="91" t="s">
        <v>145</v>
      </c>
      <c r="E11" s="27"/>
      <c r="F11" s="27"/>
      <c r="G11" s="27"/>
      <c r="H11" s="92">
        <v>9541773.3</v>
      </c>
      <c r="I11" s="92">
        <v>9541773.3</v>
      </c>
      <c r="J11" s="92"/>
      <c r="K11" s="92">
        <v>7378098.3</v>
      </c>
      <c r="L11" s="92">
        <v>7378098.3</v>
      </c>
      <c r="M11" s="102"/>
      <c r="N11" s="92">
        <v>2163675</v>
      </c>
      <c r="O11" s="92">
        <v>2163675</v>
      </c>
      <c r="P11" s="92"/>
      <c r="Q11" s="62"/>
    </row>
    <row r="12" spans="1:17" s="21" customFormat="1" ht="22.5" customHeight="1">
      <c r="A12" s="91" t="s">
        <v>146</v>
      </c>
      <c r="B12" s="91"/>
      <c r="C12" s="91" t="s">
        <v>126</v>
      </c>
      <c r="D12" s="91" t="s">
        <v>147</v>
      </c>
      <c r="E12" s="27"/>
      <c r="F12" s="27"/>
      <c r="G12" s="27"/>
      <c r="H12" s="92">
        <v>1080742.5</v>
      </c>
      <c r="I12" s="92">
        <v>1080742.5</v>
      </c>
      <c r="J12" s="92"/>
      <c r="K12" s="92">
        <v>1080742.5</v>
      </c>
      <c r="L12" s="92">
        <v>1080742.5</v>
      </c>
      <c r="M12" s="102"/>
      <c r="N12" s="92"/>
      <c r="O12" s="92"/>
      <c r="P12" s="92"/>
      <c r="Q12" s="62"/>
    </row>
    <row r="13" spans="1:17" s="21" customFormat="1" ht="22.5" customHeight="1">
      <c r="A13" s="91" t="s">
        <v>148</v>
      </c>
      <c r="B13" s="91"/>
      <c r="C13" s="91" t="s">
        <v>126</v>
      </c>
      <c r="D13" s="91" t="s">
        <v>149</v>
      </c>
      <c r="E13" s="27"/>
      <c r="F13" s="27"/>
      <c r="G13" s="27"/>
      <c r="H13" s="92">
        <v>260400</v>
      </c>
      <c r="I13" s="92">
        <v>260400</v>
      </c>
      <c r="J13" s="92"/>
      <c r="K13" s="92"/>
      <c r="L13" s="92"/>
      <c r="M13" s="102"/>
      <c r="N13" s="92">
        <v>260400</v>
      </c>
      <c r="O13" s="92">
        <v>260400</v>
      </c>
      <c r="P13" s="92"/>
      <c r="Q13" s="62"/>
    </row>
    <row r="14" spans="1:17" s="21" customFormat="1" ht="22.5" customHeight="1">
      <c r="A14" s="91" t="s">
        <v>150</v>
      </c>
      <c r="B14" s="91"/>
      <c r="C14" s="91" t="s">
        <v>126</v>
      </c>
      <c r="D14" s="91" t="s">
        <v>151</v>
      </c>
      <c r="E14" s="27"/>
      <c r="F14" s="27"/>
      <c r="G14" s="27"/>
      <c r="H14" s="92">
        <v>10000</v>
      </c>
      <c r="I14" s="92">
        <v>10000</v>
      </c>
      <c r="J14" s="92"/>
      <c r="K14" s="92">
        <v>10000</v>
      </c>
      <c r="L14" s="92">
        <v>10000</v>
      </c>
      <c r="M14" s="102"/>
      <c r="N14" s="92"/>
      <c r="O14" s="92"/>
      <c r="P14" s="92"/>
      <c r="Q14" s="62"/>
    </row>
    <row r="15" spans="1:17" s="21" customFormat="1" ht="22.5" customHeight="1">
      <c r="A15" s="91" t="s">
        <v>152</v>
      </c>
      <c r="B15" s="91"/>
      <c r="C15" s="91" t="s">
        <v>126</v>
      </c>
      <c r="D15" s="91" t="s">
        <v>153</v>
      </c>
      <c r="E15" s="27"/>
      <c r="F15" s="27"/>
      <c r="G15" s="27"/>
      <c r="H15" s="92">
        <v>1026166</v>
      </c>
      <c r="I15" s="92">
        <v>1026166</v>
      </c>
      <c r="J15" s="92"/>
      <c r="K15" s="92">
        <v>810616</v>
      </c>
      <c r="L15" s="92">
        <v>810616</v>
      </c>
      <c r="M15" s="102"/>
      <c r="N15" s="92">
        <v>215550</v>
      </c>
      <c r="O15" s="92">
        <v>215550</v>
      </c>
      <c r="P15" s="92"/>
      <c r="Q15" s="62"/>
    </row>
    <row r="16" spans="1:17" s="21" customFormat="1" ht="21" customHeight="1">
      <c r="A16" s="91" t="s">
        <v>154</v>
      </c>
      <c r="B16" s="91"/>
      <c r="C16" s="91" t="s">
        <v>126</v>
      </c>
      <c r="D16" s="91" t="s">
        <v>145</v>
      </c>
      <c r="E16" s="27"/>
      <c r="F16" s="27"/>
      <c r="G16" s="27"/>
      <c r="H16" s="92">
        <v>1026166</v>
      </c>
      <c r="I16" s="92">
        <v>1026166</v>
      </c>
      <c r="J16" s="92"/>
      <c r="K16" s="92">
        <v>810616</v>
      </c>
      <c r="L16" s="92">
        <v>810616</v>
      </c>
      <c r="M16" s="102"/>
      <c r="N16" s="92">
        <v>215550</v>
      </c>
      <c r="O16" s="92">
        <v>215550</v>
      </c>
      <c r="P16" s="92"/>
      <c r="Q16" s="62"/>
    </row>
    <row r="17" spans="1:17" s="21" customFormat="1" ht="21" customHeight="1">
      <c r="A17" s="91" t="s">
        <v>155</v>
      </c>
      <c r="B17" s="91"/>
      <c r="C17" s="91" t="s">
        <v>126</v>
      </c>
      <c r="D17" s="91" t="s">
        <v>156</v>
      </c>
      <c r="E17" s="27"/>
      <c r="F17" s="27"/>
      <c r="G17" s="27"/>
      <c r="H17" s="92">
        <v>2952702.16</v>
      </c>
      <c r="I17" s="92">
        <v>2952702.16</v>
      </c>
      <c r="J17" s="92"/>
      <c r="K17" s="92">
        <v>2657518.56</v>
      </c>
      <c r="L17" s="92">
        <v>2657518.56</v>
      </c>
      <c r="M17" s="102"/>
      <c r="N17" s="92">
        <v>295183.6</v>
      </c>
      <c r="O17" s="92">
        <v>295183.6</v>
      </c>
      <c r="P17" s="92"/>
      <c r="Q17" s="62"/>
    </row>
    <row r="18" spans="1:17" s="21" customFormat="1" ht="21" customHeight="1">
      <c r="A18" s="91" t="s">
        <v>157</v>
      </c>
      <c r="B18" s="91"/>
      <c r="C18" s="91" t="s">
        <v>126</v>
      </c>
      <c r="D18" s="91" t="s">
        <v>158</v>
      </c>
      <c r="E18" s="27"/>
      <c r="F18" s="27"/>
      <c r="G18" s="27"/>
      <c r="H18" s="92">
        <v>2611418.56</v>
      </c>
      <c r="I18" s="92">
        <v>2611418.56</v>
      </c>
      <c r="J18" s="92"/>
      <c r="K18" s="92">
        <v>2611418.56</v>
      </c>
      <c r="L18" s="92">
        <v>2611418.56</v>
      </c>
      <c r="M18" s="102"/>
      <c r="N18" s="92"/>
      <c r="O18" s="92"/>
      <c r="P18" s="92"/>
      <c r="Q18" s="62"/>
    </row>
    <row r="19" spans="1:17" s="21" customFormat="1" ht="21" customHeight="1">
      <c r="A19" s="91" t="s">
        <v>159</v>
      </c>
      <c r="B19" s="91"/>
      <c r="C19" s="91" t="s">
        <v>126</v>
      </c>
      <c r="D19" s="91" t="s">
        <v>160</v>
      </c>
      <c r="E19" s="27"/>
      <c r="F19" s="27"/>
      <c r="G19" s="27"/>
      <c r="H19" s="92">
        <v>354504</v>
      </c>
      <c r="I19" s="92">
        <v>354504</v>
      </c>
      <c r="J19" s="92"/>
      <c r="K19" s="92">
        <v>354504</v>
      </c>
      <c r="L19" s="92">
        <v>354504</v>
      </c>
      <c r="M19" s="102"/>
      <c r="N19" s="92"/>
      <c r="O19" s="92"/>
      <c r="P19" s="92"/>
      <c r="Q19" s="62"/>
    </row>
    <row r="20" spans="1:17" s="21" customFormat="1" ht="21" customHeight="1">
      <c r="A20" s="91" t="s">
        <v>161</v>
      </c>
      <c r="B20" s="91"/>
      <c r="C20" s="91" t="s">
        <v>126</v>
      </c>
      <c r="D20" s="91" t="s">
        <v>162</v>
      </c>
      <c r="E20" s="27"/>
      <c r="F20" s="27"/>
      <c r="G20" s="27"/>
      <c r="H20" s="92">
        <v>2256914.56</v>
      </c>
      <c r="I20" s="92">
        <v>2256914.56</v>
      </c>
      <c r="J20" s="92"/>
      <c r="K20" s="92">
        <v>2256914.56</v>
      </c>
      <c r="L20" s="92">
        <v>2256914.56</v>
      </c>
      <c r="M20" s="102"/>
      <c r="N20" s="92"/>
      <c r="O20" s="92"/>
      <c r="P20" s="92"/>
      <c r="Q20" s="62"/>
    </row>
    <row r="21" spans="1:17" s="21" customFormat="1" ht="21" customHeight="1">
      <c r="A21" s="91" t="s">
        <v>163</v>
      </c>
      <c r="B21" s="91"/>
      <c r="C21" s="91" t="s">
        <v>126</v>
      </c>
      <c r="D21" s="91" t="s">
        <v>164</v>
      </c>
      <c r="E21" s="27"/>
      <c r="F21" s="27"/>
      <c r="G21" s="27"/>
      <c r="H21" s="92">
        <v>341283.6</v>
      </c>
      <c r="I21" s="92">
        <v>341283.6</v>
      </c>
      <c r="J21" s="92"/>
      <c r="K21" s="92">
        <v>46100</v>
      </c>
      <c r="L21" s="92">
        <v>46100</v>
      </c>
      <c r="M21" s="102"/>
      <c r="N21" s="92">
        <v>295183.6</v>
      </c>
      <c r="O21" s="92">
        <v>295183.6</v>
      </c>
      <c r="P21" s="92"/>
      <c r="Q21" s="62"/>
    </row>
    <row r="22" spans="1:17" s="21" customFormat="1" ht="21" customHeight="1">
      <c r="A22" s="91" t="s">
        <v>165</v>
      </c>
      <c r="B22" s="91"/>
      <c r="C22" s="91" t="s">
        <v>126</v>
      </c>
      <c r="D22" s="91" t="s">
        <v>166</v>
      </c>
      <c r="E22" s="27"/>
      <c r="F22" s="27"/>
      <c r="G22" s="27"/>
      <c r="H22" s="92">
        <v>341283.6</v>
      </c>
      <c r="I22" s="92">
        <v>341283.6</v>
      </c>
      <c r="J22" s="92"/>
      <c r="K22" s="92">
        <v>46100</v>
      </c>
      <c r="L22" s="92">
        <v>46100</v>
      </c>
      <c r="M22" s="102"/>
      <c r="N22" s="92">
        <v>295183.6</v>
      </c>
      <c r="O22" s="92">
        <v>295183.6</v>
      </c>
      <c r="P22" s="92"/>
      <c r="Q22" s="62"/>
    </row>
    <row r="23" spans="1:17" s="21" customFormat="1" ht="21" customHeight="1">
      <c r="A23" s="91" t="s">
        <v>167</v>
      </c>
      <c r="B23" s="91"/>
      <c r="C23" s="91" t="s">
        <v>126</v>
      </c>
      <c r="D23" s="91" t="s">
        <v>168</v>
      </c>
      <c r="E23" s="27"/>
      <c r="F23" s="27"/>
      <c r="G23" s="27"/>
      <c r="H23" s="92">
        <v>7700071.38</v>
      </c>
      <c r="I23" s="92">
        <v>6636071.38</v>
      </c>
      <c r="J23" s="92">
        <v>1064000</v>
      </c>
      <c r="K23" s="92">
        <v>4453221.38</v>
      </c>
      <c r="L23" s="92">
        <v>4453221.38</v>
      </c>
      <c r="M23" s="102"/>
      <c r="N23" s="92">
        <v>3246850</v>
      </c>
      <c r="O23" s="92">
        <v>2182850</v>
      </c>
      <c r="P23" s="92">
        <v>1064000</v>
      </c>
      <c r="Q23" s="62"/>
    </row>
    <row r="24" spans="1:17" s="21" customFormat="1" ht="21" customHeight="1">
      <c r="A24" s="91" t="s">
        <v>169</v>
      </c>
      <c r="B24" s="91"/>
      <c r="C24" s="91" t="s">
        <v>126</v>
      </c>
      <c r="D24" s="91" t="s">
        <v>170</v>
      </c>
      <c r="E24" s="27"/>
      <c r="F24" s="27"/>
      <c r="G24" s="27"/>
      <c r="H24" s="92">
        <v>250000</v>
      </c>
      <c r="I24" s="92">
        <v>250000</v>
      </c>
      <c r="J24" s="92"/>
      <c r="K24" s="92"/>
      <c r="L24" s="92"/>
      <c r="M24" s="102"/>
      <c r="N24" s="92">
        <v>250000</v>
      </c>
      <c r="O24" s="92">
        <v>250000</v>
      </c>
      <c r="P24" s="92"/>
      <c r="Q24" s="62"/>
    </row>
    <row r="25" spans="1:17" s="21" customFormat="1" ht="21" customHeight="1">
      <c r="A25" s="91" t="s">
        <v>171</v>
      </c>
      <c r="B25" s="91"/>
      <c r="C25" s="91" t="s">
        <v>126</v>
      </c>
      <c r="D25" s="91" t="s">
        <v>172</v>
      </c>
      <c r="E25" s="27"/>
      <c r="F25" s="27"/>
      <c r="G25" s="27"/>
      <c r="H25" s="92">
        <v>250000</v>
      </c>
      <c r="I25" s="92">
        <v>250000</v>
      </c>
      <c r="J25" s="92"/>
      <c r="K25" s="92"/>
      <c r="L25" s="92"/>
      <c r="M25" s="102"/>
      <c r="N25" s="92">
        <v>250000</v>
      </c>
      <c r="O25" s="92">
        <v>250000</v>
      </c>
      <c r="P25" s="92"/>
      <c r="Q25" s="62"/>
    </row>
    <row r="26" spans="1:17" s="21" customFormat="1" ht="21" customHeight="1">
      <c r="A26" s="91" t="s">
        <v>173</v>
      </c>
      <c r="B26" s="91"/>
      <c r="C26" s="91" t="s">
        <v>126</v>
      </c>
      <c r="D26" s="91" t="s">
        <v>174</v>
      </c>
      <c r="E26" s="27"/>
      <c r="F26" s="27"/>
      <c r="G26" s="27"/>
      <c r="H26" s="92">
        <v>6517574</v>
      </c>
      <c r="I26" s="92">
        <v>5453574</v>
      </c>
      <c r="J26" s="92">
        <v>1064000</v>
      </c>
      <c r="K26" s="92">
        <v>3520724</v>
      </c>
      <c r="L26" s="92">
        <v>3520724</v>
      </c>
      <c r="M26" s="102"/>
      <c r="N26" s="92">
        <v>2996850</v>
      </c>
      <c r="O26" s="92">
        <v>1932850</v>
      </c>
      <c r="P26" s="92">
        <v>1064000</v>
      </c>
      <c r="Q26" s="62"/>
    </row>
    <row r="27" spans="1:17" s="21" customFormat="1" ht="21" customHeight="1">
      <c r="A27" s="91" t="s">
        <v>175</v>
      </c>
      <c r="B27" s="91"/>
      <c r="C27" s="91" t="s">
        <v>126</v>
      </c>
      <c r="D27" s="91" t="s">
        <v>145</v>
      </c>
      <c r="E27" s="27"/>
      <c r="F27" s="27"/>
      <c r="G27" s="27"/>
      <c r="H27" s="92">
        <v>3899474</v>
      </c>
      <c r="I27" s="92">
        <v>3899474</v>
      </c>
      <c r="J27" s="92"/>
      <c r="K27" s="92">
        <v>3134324</v>
      </c>
      <c r="L27" s="92">
        <v>3134324</v>
      </c>
      <c r="M27" s="102"/>
      <c r="N27" s="92">
        <v>765150</v>
      </c>
      <c r="O27" s="92">
        <v>765150</v>
      </c>
      <c r="P27" s="92"/>
      <c r="Q27" s="62"/>
    </row>
    <row r="28" spans="1:17" s="21" customFormat="1" ht="21" customHeight="1">
      <c r="A28" s="91" t="s">
        <v>178</v>
      </c>
      <c r="B28" s="91"/>
      <c r="C28" s="91" t="s">
        <v>126</v>
      </c>
      <c r="D28" s="91" t="s">
        <v>179</v>
      </c>
      <c r="E28" s="27"/>
      <c r="F28" s="27"/>
      <c r="G28" s="27"/>
      <c r="H28" s="92">
        <v>1902100</v>
      </c>
      <c r="I28" s="92">
        <v>838100</v>
      </c>
      <c r="J28" s="92">
        <v>1064000</v>
      </c>
      <c r="K28" s="92"/>
      <c r="L28" s="92"/>
      <c r="M28" s="102"/>
      <c r="N28" s="92">
        <v>1902100</v>
      </c>
      <c r="O28" s="92">
        <v>838100</v>
      </c>
      <c r="P28" s="92">
        <v>1064000</v>
      </c>
      <c r="Q28" s="62"/>
    </row>
    <row r="29" spans="1:17" s="21" customFormat="1" ht="21" customHeight="1">
      <c r="A29" s="91" t="s">
        <v>180</v>
      </c>
      <c r="B29" s="91"/>
      <c r="C29" s="91" t="s">
        <v>126</v>
      </c>
      <c r="D29" s="91" t="s">
        <v>181</v>
      </c>
      <c r="E29" s="27"/>
      <c r="F29" s="27"/>
      <c r="G29" s="27"/>
      <c r="H29" s="92">
        <v>716000</v>
      </c>
      <c r="I29" s="92">
        <v>716000</v>
      </c>
      <c r="J29" s="92"/>
      <c r="K29" s="92">
        <v>386400</v>
      </c>
      <c r="L29" s="92">
        <v>386400</v>
      </c>
      <c r="M29" s="102"/>
      <c r="N29" s="92">
        <v>329600</v>
      </c>
      <c r="O29" s="92">
        <v>329600</v>
      </c>
      <c r="P29" s="92"/>
      <c r="Q29" s="62"/>
    </row>
    <row r="30" spans="1:17" s="21" customFormat="1" ht="21" customHeight="1">
      <c r="A30" s="91" t="s">
        <v>182</v>
      </c>
      <c r="B30" s="91"/>
      <c r="C30" s="91" t="s">
        <v>126</v>
      </c>
      <c r="D30" s="91" t="s">
        <v>183</v>
      </c>
      <c r="E30" s="27"/>
      <c r="F30" s="27"/>
      <c r="G30" s="27"/>
      <c r="H30" s="92">
        <v>932497.38</v>
      </c>
      <c r="I30" s="92">
        <v>932497.38</v>
      </c>
      <c r="J30" s="92"/>
      <c r="K30" s="92">
        <v>932497.38</v>
      </c>
      <c r="L30" s="92">
        <v>932497.38</v>
      </c>
      <c r="M30" s="102"/>
      <c r="N30" s="92"/>
      <c r="O30" s="92"/>
      <c r="P30" s="92"/>
      <c r="Q30" s="62"/>
    </row>
    <row r="31" spans="1:17" s="21" customFormat="1" ht="21" customHeight="1">
      <c r="A31" s="91" t="s">
        <v>184</v>
      </c>
      <c r="B31" s="91"/>
      <c r="C31" s="91" t="s">
        <v>126</v>
      </c>
      <c r="D31" s="91" t="s">
        <v>185</v>
      </c>
      <c r="E31" s="27"/>
      <c r="F31" s="27"/>
      <c r="G31" s="27"/>
      <c r="H31" s="92">
        <v>545007.81</v>
      </c>
      <c r="I31" s="92">
        <v>545007.81</v>
      </c>
      <c r="J31" s="92"/>
      <c r="K31" s="92">
        <v>545007.81</v>
      </c>
      <c r="L31" s="92">
        <v>545007.81</v>
      </c>
      <c r="M31" s="102"/>
      <c r="N31" s="92"/>
      <c r="O31" s="92"/>
      <c r="P31" s="92"/>
      <c r="Q31" s="62"/>
    </row>
    <row r="32" spans="1:17" s="21" customFormat="1" ht="21" customHeight="1">
      <c r="A32" s="91" t="s">
        <v>186</v>
      </c>
      <c r="B32" s="91"/>
      <c r="C32" s="91" t="s">
        <v>126</v>
      </c>
      <c r="D32" s="91" t="s">
        <v>187</v>
      </c>
      <c r="E32" s="27"/>
      <c r="F32" s="27"/>
      <c r="G32" s="27"/>
      <c r="H32" s="92">
        <v>346164.57</v>
      </c>
      <c r="I32" s="92">
        <v>346164.57</v>
      </c>
      <c r="J32" s="92"/>
      <c r="K32" s="92">
        <v>346164.57</v>
      </c>
      <c r="L32" s="92">
        <v>346164.57</v>
      </c>
      <c r="M32" s="102"/>
      <c r="N32" s="92"/>
      <c r="O32" s="92"/>
      <c r="P32" s="92"/>
      <c r="Q32" s="62"/>
    </row>
    <row r="33" spans="1:17" s="21" customFormat="1" ht="21" customHeight="1">
      <c r="A33" s="91" t="s">
        <v>188</v>
      </c>
      <c r="B33" s="91"/>
      <c r="C33" s="91" t="s">
        <v>126</v>
      </c>
      <c r="D33" s="91" t="s">
        <v>189</v>
      </c>
      <c r="E33" s="27"/>
      <c r="F33" s="27"/>
      <c r="G33" s="27"/>
      <c r="H33" s="92">
        <v>41325</v>
      </c>
      <c r="I33" s="92">
        <v>41325</v>
      </c>
      <c r="J33" s="92"/>
      <c r="K33" s="92">
        <v>41325</v>
      </c>
      <c r="L33" s="92">
        <v>41325</v>
      </c>
      <c r="M33" s="102"/>
      <c r="N33" s="92"/>
      <c r="O33" s="92"/>
      <c r="P33" s="92"/>
      <c r="Q33" s="62"/>
    </row>
    <row r="34" spans="1:17" s="21" customFormat="1" ht="21" customHeight="1">
      <c r="A34" s="91" t="s">
        <v>190</v>
      </c>
      <c r="B34" s="91"/>
      <c r="C34" s="91" t="s">
        <v>126</v>
      </c>
      <c r="D34" s="91" t="s">
        <v>191</v>
      </c>
      <c r="E34" s="27"/>
      <c r="F34" s="27"/>
      <c r="G34" s="27"/>
      <c r="H34" s="92">
        <v>1145861</v>
      </c>
      <c r="I34" s="92">
        <v>1145861</v>
      </c>
      <c r="J34" s="92"/>
      <c r="K34" s="92">
        <v>1145861</v>
      </c>
      <c r="L34" s="92">
        <v>1145861</v>
      </c>
      <c r="M34" s="102"/>
      <c r="N34" s="92"/>
      <c r="O34" s="92"/>
      <c r="P34" s="92"/>
      <c r="Q34" s="62"/>
    </row>
    <row r="35" spans="1:17" s="21" customFormat="1" ht="21" customHeight="1">
      <c r="A35" s="91" t="s">
        <v>192</v>
      </c>
      <c r="B35" s="91"/>
      <c r="C35" s="91" t="s">
        <v>126</v>
      </c>
      <c r="D35" s="91" t="s">
        <v>193</v>
      </c>
      <c r="E35" s="27"/>
      <c r="F35" s="27"/>
      <c r="G35" s="27"/>
      <c r="H35" s="92">
        <v>1145861</v>
      </c>
      <c r="I35" s="92">
        <v>1145861</v>
      </c>
      <c r="J35" s="92"/>
      <c r="K35" s="92">
        <v>1145861</v>
      </c>
      <c r="L35" s="92">
        <v>1145861</v>
      </c>
      <c r="M35" s="102"/>
      <c r="N35" s="92"/>
      <c r="O35" s="92"/>
      <c r="P35" s="92"/>
      <c r="Q35" s="62"/>
    </row>
    <row r="36" spans="1:17" s="21" customFormat="1" ht="21" customHeight="1">
      <c r="A36" s="91" t="s">
        <v>194</v>
      </c>
      <c r="B36" s="91"/>
      <c r="C36" s="91" t="s">
        <v>126</v>
      </c>
      <c r="D36" s="91" t="s">
        <v>195</v>
      </c>
      <c r="E36" s="27"/>
      <c r="F36" s="27"/>
      <c r="G36" s="27"/>
      <c r="H36" s="92">
        <v>1145861</v>
      </c>
      <c r="I36" s="92">
        <v>1145861</v>
      </c>
      <c r="J36" s="92"/>
      <c r="K36" s="92">
        <v>1145861</v>
      </c>
      <c r="L36" s="92">
        <v>1145861</v>
      </c>
      <c r="M36" s="102"/>
      <c r="N36" s="92"/>
      <c r="O36" s="92"/>
      <c r="P36" s="92"/>
      <c r="Q36" s="62"/>
    </row>
    <row r="37" spans="1:16" s="84" customFormat="1" ht="24" customHeight="1">
      <c r="A37" s="93" t="s">
        <v>226</v>
      </c>
      <c r="B37" s="94"/>
      <c r="C37" s="94"/>
      <c r="D37" s="94"/>
      <c r="E37" s="94"/>
      <c r="F37" s="94"/>
      <c r="G37" s="94"/>
      <c r="H37" s="94"/>
      <c r="I37" s="94"/>
      <c r="J37" s="94"/>
      <c r="K37" s="103"/>
      <c r="L37" s="103"/>
      <c r="M37" s="103"/>
      <c r="N37" s="103"/>
      <c r="O37" s="103"/>
      <c r="P37" s="103"/>
    </row>
  </sheetData>
  <sheetProtection/>
  <mergeCells count="56">
    <mergeCell ref="A1:Q1"/>
    <mergeCell ref="P2:Q2"/>
    <mergeCell ref="A3:F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P3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47" right="0.28" top="0.79" bottom="0.43" header="0.51" footer="0.2"/>
  <pageSetup horizontalDpi="600" verticalDpi="600" orientation="landscape" paperSize="9"/>
  <headerFooter alignWithMargins="0">
    <oddFooter>&amp;C-33-</oddFooter>
  </headerFooter>
</worksheet>
</file>

<file path=xl/worksheets/sheet6.xml><?xml version="1.0" encoding="utf-8"?>
<worksheet xmlns="http://schemas.openxmlformats.org/spreadsheetml/2006/main" xmlns:r="http://schemas.openxmlformats.org/officeDocument/2006/relationships">
  <sheetPr>
    <tabColor theme="3" tint="0.5999900102615356"/>
  </sheetPr>
  <dimension ref="A1:I38"/>
  <sheetViews>
    <sheetView workbookViewId="0" topLeftCell="A1">
      <selection activeCell="B3" sqref="B3"/>
    </sheetView>
  </sheetViews>
  <sheetFormatPr defaultColWidth="9.00390625" defaultRowHeight="14.25"/>
  <cols>
    <col min="1" max="1" width="8.625" style="0" customWidth="1"/>
    <col min="2" max="2" width="22.50390625" style="0" customWidth="1"/>
    <col min="3" max="4" width="8.625" style="0" customWidth="1"/>
    <col min="5" max="5" width="16.625" style="0" customWidth="1"/>
    <col min="6" max="7" width="8.625" style="0" customWidth="1"/>
    <col min="8" max="8" width="19.625" style="0" customWidth="1"/>
    <col min="9" max="9" width="8.625" style="0" customWidth="1"/>
    <col min="11" max="11" width="11.125" style="0" bestFit="1" customWidth="1"/>
  </cols>
  <sheetData>
    <row r="1" spans="1:9" s="66" customFormat="1" ht="19.5">
      <c r="A1" s="71" t="s">
        <v>227</v>
      </c>
      <c r="B1" s="71"/>
      <c r="C1" s="71"/>
      <c r="D1" s="71"/>
      <c r="E1" s="71"/>
      <c r="F1" s="71"/>
      <c r="G1" s="71"/>
      <c r="H1" s="71"/>
      <c r="I1" s="71"/>
    </row>
    <row r="2" spans="1:9" s="67" customFormat="1" ht="13.5" customHeight="1">
      <c r="A2" s="72"/>
      <c r="B2" s="72"/>
      <c r="C2" s="72"/>
      <c r="H2" s="73" t="s">
        <v>228</v>
      </c>
      <c r="I2" s="73"/>
    </row>
    <row r="3" spans="1:9" s="68" customFormat="1" ht="13.5" customHeight="1">
      <c r="A3" s="74" t="s">
        <v>229</v>
      </c>
      <c r="B3" s="75" t="s">
        <v>230</v>
      </c>
      <c r="H3" s="76" t="s">
        <v>3</v>
      </c>
      <c r="I3" s="76"/>
    </row>
    <row r="4" spans="1:9" s="68" customFormat="1" ht="13.5" customHeight="1">
      <c r="A4" s="77" t="s">
        <v>231</v>
      </c>
      <c r="B4" s="77" t="s">
        <v>126</v>
      </c>
      <c r="C4" s="77" t="s">
        <v>126</v>
      </c>
      <c r="D4" s="77" t="s">
        <v>232</v>
      </c>
      <c r="E4" s="77" t="s">
        <v>126</v>
      </c>
      <c r="F4" s="77" t="s">
        <v>126</v>
      </c>
      <c r="G4" s="77" t="s">
        <v>126</v>
      </c>
      <c r="H4" s="77" t="s">
        <v>126</v>
      </c>
      <c r="I4" s="77" t="s">
        <v>126</v>
      </c>
    </row>
    <row r="5" spans="1:9" s="68" customFormat="1" ht="13.5" customHeight="1">
      <c r="A5" s="78" t="s">
        <v>233</v>
      </c>
      <c r="B5" s="78" t="s">
        <v>134</v>
      </c>
      <c r="C5" s="78" t="s">
        <v>8</v>
      </c>
      <c r="D5" s="78" t="s">
        <v>233</v>
      </c>
      <c r="E5" s="78" t="s">
        <v>134</v>
      </c>
      <c r="F5" s="78" t="s">
        <v>8</v>
      </c>
      <c r="G5" s="78" t="s">
        <v>233</v>
      </c>
      <c r="H5" s="78" t="s">
        <v>134</v>
      </c>
      <c r="I5" s="78" t="s">
        <v>8</v>
      </c>
    </row>
    <row r="6" spans="1:9" s="68" customFormat="1" ht="13.5" customHeight="1">
      <c r="A6" s="78" t="s">
        <v>126</v>
      </c>
      <c r="B6" s="78" t="s">
        <v>126</v>
      </c>
      <c r="C6" s="78" t="s">
        <v>126</v>
      </c>
      <c r="D6" s="78" t="s">
        <v>126</v>
      </c>
      <c r="E6" s="78" t="s">
        <v>126</v>
      </c>
      <c r="F6" s="78" t="s">
        <v>126</v>
      </c>
      <c r="G6" s="78" t="s">
        <v>126</v>
      </c>
      <c r="H6" s="78" t="s">
        <v>126</v>
      </c>
      <c r="I6" s="78" t="s">
        <v>126</v>
      </c>
    </row>
    <row r="7" spans="1:9" s="68" customFormat="1" ht="13.5" customHeight="1">
      <c r="A7" s="79" t="s">
        <v>234</v>
      </c>
      <c r="B7" s="79" t="s">
        <v>235</v>
      </c>
      <c r="C7" s="15">
        <f>C14+C13+C11+C10+C9+C8</f>
        <v>13390872.24</v>
      </c>
      <c r="D7" s="79" t="s">
        <v>236</v>
      </c>
      <c r="E7" s="79" t="s">
        <v>237</v>
      </c>
      <c r="F7" s="15">
        <f>F32+F31+F29+F27+F23+F21+F19+F17+F16+F14+F13+F12+F8</f>
        <v>2251870.5</v>
      </c>
      <c r="G7" s="79" t="s">
        <v>238</v>
      </c>
      <c r="H7" s="79" t="s">
        <v>239</v>
      </c>
      <c r="I7" s="15"/>
    </row>
    <row r="8" spans="1:9" s="68" customFormat="1" ht="13.5" customHeight="1">
      <c r="A8" s="79" t="s">
        <v>240</v>
      </c>
      <c r="B8" s="79" t="s">
        <v>241</v>
      </c>
      <c r="C8" s="80">
        <v>4144161.56</v>
      </c>
      <c r="D8" s="79" t="s">
        <v>242</v>
      </c>
      <c r="E8" s="79" t="s">
        <v>243</v>
      </c>
      <c r="F8" s="80">
        <v>33971.5</v>
      </c>
      <c r="G8" s="79" t="s">
        <v>244</v>
      </c>
      <c r="H8" s="79" t="s">
        <v>245</v>
      </c>
      <c r="I8" s="15"/>
    </row>
    <row r="9" spans="1:9" s="69" customFormat="1" ht="13.5" customHeight="1">
      <c r="A9" s="79" t="s">
        <v>246</v>
      </c>
      <c r="B9" s="79" t="s">
        <v>247</v>
      </c>
      <c r="C9" s="80">
        <v>5709804.74</v>
      </c>
      <c r="D9" s="79" t="s">
        <v>248</v>
      </c>
      <c r="E9" s="79" t="s">
        <v>249</v>
      </c>
      <c r="F9" s="15"/>
      <c r="G9" s="79" t="s">
        <v>250</v>
      </c>
      <c r="H9" s="79" t="s">
        <v>251</v>
      </c>
      <c r="I9" s="15"/>
    </row>
    <row r="10" spans="1:9" s="69" customFormat="1" ht="13.5" customHeight="1">
      <c r="A10" s="79" t="s">
        <v>252</v>
      </c>
      <c r="B10" s="79" t="s">
        <v>253</v>
      </c>
      <c r="C10" s="80">
        <v>296119</v>
      </c>
      <c r="D10" s="79" t="s">
        <v>254</v>
      </c>
      <c r="E10" s="79" t="s">
        <v>255</v>
      </c>
      <c r="F10" s="15"/>
      <c r="G10" s="79" t="s">
        <v>256</v>
      </c>
      <c r="H10" s="79" t="s">
        <v>257</v>
      </c>
      <c r="I10" s="15"/>
    </row>
    <row r="11" spans="1:9" s="69" customFormat="1" ht="13.5" customHeight="1">
      <c r="A11" s="79" t="s">
        <v>258</v>
      </c>
      <c r="B11" s="79" t="s">
        <v>259</v>
      </c>
      <c r="C11" s="80">
        <v>932497.38</v>
      </c>
      <c r="D11" s="79" t="s">
        <v>260</v>
      </c>
      <c r="E11" s="79" t="s">
        <v>261</v>
      </c>
      <c r="F11" s="15"/>
      <c r="G11" s="79" t="s">
        <v>262</v>
      </c>
      <c r="H11" s="79" t="s">
        <v>263</v>
      </c>
      <c r="I11" s="15"/>
    </row>
    <row r="12" spans="1:9" s="69" customFormat="1" ht="13.5" customHeight="1">
      <c r="A12" s="79" t="s">
        <v>264</v>
      </c>
      <c r="B12" s="79" t="s">
        <v>265</v>
      </c>
      <c r="C12" s="15"/>
      <c r="D12" s="79" t="s">
        <v>266</v>
      </c>
      <c r="E12" s="79" t="s">
        <v>267</v>
      </c>
      <c r="F12" s="80">
        <v>9975</v>
      </c>
      <c r="G12" s="79" t="s">
        <v>268</v>
      </c>
      <c r="H12" s="79" t="s">
        <v>269</v>
      </c>
      <c r="I12" s="15"/>
    </row>
    <row r="13" spans="1:9" s="69" customFormat="1" ht="13.5" customHeight="1">
      <c r="A13" s="79" t="s">
        <v>270</v>
      </c>
      <c r="B13" s="79" t="s">
        <v>271</v>
      </c>
      <c r="C13" s="80">
        <v>51375</v>
      </c>
      <c r="D13" s="79" t="s">
        <v>272</v>
      </c>
      <c r="E13" s="79" t="s">
        <v>273</v>
      </c>
      <c r="F13" s="80">
        <v>53607.33</v>
      </c>
      <c r="G13" s="79" t="s">
        <v>274</v>
      </c>
      <c r="H13" s="79" t="s">
        <v>275</v>
      </c>
      <c r="I13" s="15"/>
    </row>
    <row r="14" spans="1:9" s="69" customFormat="1" ht="13.5" customHeight="1">
      <c r="A14" s="79" t="s">
        <v>276</v>
      </c>
      <c r="B14" s="79" t="s">
        <v>277</v>
      </c>
      <c r="C14" s="80">
        <v>2256914.56</v>
      </c>
      <c r="D14" s="79" t="s">
        <v>278</v>
      </c>
      <c r="E14" s="79" t="s">
        <v>279</v>
      </c>
      <c r="F14" s="80">
        <v>255.35</v>
      </c>
      <c r="G14" s="79" t="s">
        <v>280</v>
      </c>
      <c r="H14" s="79" t="s">
        <v>281</v>
      </c>
      <c r="I14" s="15"/>
    </row>
    <row r="15" spans="1:9" s="69" customFormat="1" ht="13.5" customHeight="1">
      <c r="A15" s="79" t="s">
        <v>282</v>
      </c>
      <c r="B15" s="79" t="s">
        <v>283</v>
      </c>
      <c r="C15" s="15"/>
      <c r="D15" s="79" t="s">
        <v>284</v>
      </c>
      <c r="E15" s="79" t="s">
        <v>285</v>
      </c>
      <c r="F15" s="15"/>
      <c r="G15" s="79" t="s">
        <v>286</v>
      </c>
      <c r="H15" s="79" t="s">
        <v>287</v>
      </c>
      <c r="I15" s="15"/>
    </row>
    <row r="16" spans="1:9" s="69" customFormat="1" ht="13.5" customHeight="1">
      <c r="A16" s="79" t="s">
        <v>288</v>
      </c>
      <c r="B16" s="79" t="s">
        <v>289</v>
      </c>
      <c r="C16" s="15"/>
      <c r="D16" s="79" t="s">
        <v>290</v>
      </c>
      <c r="E16" s="79" t="s">
        <v>291</v>
      </c>
      <c r="F16" s="80">
        <v>5788</v>
      </c>
      <c r="G16" s="79" t="s">
        <v>292</v>
      </c>
      <c r="H16" s="79" t="s">
        <v>293</v>
      </c>
      <c r="I16" s="15"/>
    </row>
    <row r="17" spans="1:9" s="69" customFormat="1" ht="13.5" customHeight="1">
      <c r="A17" s="79" t="s">
        <v>294</v>
      </c>
      <c r="B17" s="79" t="s">
        <v>295</v>
      </c>
      <c r="C17" s="15">
        <f>C28+C26+C22+C19+C18</f>
        <v>1893315</v>
      </c>
      <c r="D17" s="79" t="s">
        <v>296</v>
      </c>
      <c r="E17" s="79" t="s">
        <v>297</v>
      </c>
      <c r="F17" s="80">
        <v>36121.46</v>
      </c>
      <c r="G17" s="79" t="s">
        <v>298</v>
      </c>
      <c r="H17" s="79" t="s">
        <v>299</v>
      </c>
      <c r="I17" s="15"/>
    </row>
    <row r="18" spans="1:9" s="69" customFormat="1" ht="13.5" customHeight="1">
      <c r="A18" s="79" t="s">
        <v>300</v>
      </c>
      <c r="B18" s="79" t="s">
        <v>301</v>
      </c>
      <c r="C18" s="80">
        <v>90504</v>
      </c>
      <c r="D18" s="79" t="s">
        <v>302</v>
      </c>
      <c r="E18" s="79" t="s">
        <v>303</v>
      </c>
      <c r="F18" s="15"/>
      <c r="G18" s="79" t="s">
        <v>304</v>
      </c>
      <c r="H18" s="79" t="s">
        <v>305</v>
      </c>
      <c r="I18" s="15"/>
    </row>
    <row r="19" spans="1:9" s="69" customFormat="1" ht="13.5" customHeight="1">
      <c r="A19" s="79" t="s">
        <v>306</v>
      </c>
      <c r="B19" s="79" t="s">
        <v>307</v>
      </c>
      <c r="C19" s="80">
        <v>264000</v>
      </c>
      <c r="D19" s="79" t="s">
        <v>308</v>
      </c>
      <c r="E19" s="79" t="s">
        <v>309</v>
      </c>
      <c r="F19" s="80">
        <v>2873.5</v>
      </c>
      <c r="G19" s="79" t="s">
        <v>310</v>
      </c>
      <c r="H19" s="79" t="s">
        <v>311</v>
      </c>
      <c r="I19" s="15"/>
    </row>
    <row r="20" spans="1:9" s="69" customFormat="1" ht="13.5" customHeight="1">
      <c r="A20" s="79" t="s">
        <v>312</v>
      </c>
      <c r="B20" s="79" t="s">
        <v>313</v>
      </c>
      <c r="C20" s="15"/>
      <c r="D20" s="79" t="s">
        <v>314</v>
      </c>
      <c r="E20" s="79" t="s">
        <v>315</v>
      </c>
      <c r="F20" s="15"/>
      <c r="G20" s="79" t="s">
        <v>316</v>
      </c>
      <c r="H20" s="79" t="s">
        <v>317</v>
      </c>
      <c r="I20" s="15"/>
    </row>
    <row r="21" spans="1:9" s="69" customFormat="1" ht="13.5" customHeight="1">
      <c r="A21" s="79" t="s">
        <v>318</v>
      </c>
      <c r="B21" s="79" t="s">
        <v>319</v>
      </c>
      <c r="C21" s="15"/>
      <c r="D21" s="79" t="s">
        <v>320</v>
      </c>
      <c r="E21" s="79" t="s">
        <v>321</v>
      </c>
      <c r="F21" s="80">
        <v>6082.6</v>
      </c>
      <c r="G21" s="79" t="s">
        <v>322</v>
      </c>
      <c r="H21" s="79" t="s">
        <v>323</v>
      </c>
      <c r="I21" s="15"/>
    </row>
    <row r="22" spans="1:9" s="69" customFormat="1" ht="13.5" customHeight="1">
      <c r="A22" s="79" t="s">
        <v>324</v>
      </c>
      <c r="B22" s="79" t="s">
        <v>325</v>
      </c>
      <c r="C22" s="80">
        <v>46100</v>
      </c>
      <c r="D22" s="79" t="s">
        <v>326</v>
      </c>
      <c r="E22" s="79" t="s">
        <v>327</v>
      </c>
      <c r="F22" s="15"/>
      <c r="G22" s="79" t="s">
        <v>328</v>
      </c>
      <c r="H22" s="79" t="s">
        <v>329</v>
      </c>
      <c r="I22" s="15"/>
    </row>
    <row r="23" spans="1:9" s="69" customFormat="1" ht="13.5" customHeight="1">
      <c r="A23" s="79" t="s">
        <v>330</v>
      </c>
      <c r="B23" s="79" t="s">
        <v>331</v>
      </c>
      <c r="C23" s="15"/>
      <c r="D23" s="79" t="s">
        <v>332</v>
      </c>
      <c r="E23" s="79" t="s">
        <v>333</v>
      </c>
      <c r="F23" s="80">
        <v>235778</v>
      </c>
      <c r="G23" s="79" t="s">
        <v>334</v>
      </c>
      <c r="H23" s="79" t="s">
        <v>335</v>
      </c>
      <c r="I23" s="15"/>
    </row>
    <row r="24" spans="1:9" s="69" customFormat="1" ht="13.5" customHeight="1">
      <c r="A24" s="79" t="s">
        <v>336</v>
      </c>
      <c r="B24" s="79" t="s">
        <v>337</v>
      </c>
      <c r="C24" s="15"/>
      <c r="D24" s="79" t="s">
        <v>338</v>
      </c>
      <c r="E24" s="79" t="s">
        <v>339</v>
      </c>
      <c r="F24" s="15"/>
      <c r="G24" s="79" t="s">
        <v>340</v>
      </c>
      <c r="H24" s="79" t="s">
        <v>341</v>
      </c>
      <c r="I24" s="15"/>
    </row>
    <row r="25" spans="1:9" s="69" customFormat="1" ht="13.5" customHeight="1">
      <c r="A25" s="79" t="s">
        <v>342</v>
      </c>
      <c r="B25" s="79" t="s">
        <v>343</v>
      </c>
      <c r="C25" s="15"/>
      <c r="D25" s="79" t="s">
        <v>344</v>
      </c>
      <c r="E25" s="79" t="s">
        <v>345</v>
      </c>
      <c r="F25" s="15"/>
      <c r="G25" s="79" t="s">
        <v>346</v>
      </c>
      <c r="H25" s="79" t="s">
        <v>347</v>
      </c>
      <c r="I25" s="15"/>
    </row>
    <row r="26" spans="1:9" s="69" customFormat="1" ht="13.5" customHeight="1">
      <c r="A26" s="79" t="s">
        <v>348</v>
      </c>
      <c r="B26" s="79" t="s">
        <v>349</v>
      </c>
      <c r="C26" s="80">
        <v>346850</v>
      </c>
      <c r="D26" s="79" t="s">
        <v>350</v>
      </c>
      <c r="E26" s="79" t="s">
        <v>351</v>
      </c>
      <c r="F26" s="15"/>
      <c r="G26" s="79" t="s">
        <v>352</v>
      </c>
      <c r="H26" s="79" t="s">
        <v>353</v>
      </c>
      <c r="I26" s="15"/>
    </row>
    <row r="27" spans="1:9" s="69" customFormat="1" ht="13.5" customHeight="1">
      <c r="A27" s="79" t="s">
        <v>354</v>
      </c>
      <c r="B27" s="79" t="s">
        <v>355</v>
      </c>
      <c r="C27" s="15"/>
      <c r="D27" s="79" t="s">
        <v>356</v>
      </c>
      <c r="E27" s="79" t="s">
        <v>357</v>
      </c>
      <c r="F27" s="80">
        <v>386400</v>
      </c>
      <c r="G27" s="79" t="s">
        <v>358</v>
      </c>
      <c r="H27" s="79" t="s">
        <v>359</v>
      </c>
      <c r="I27" s="15"/>
    </row>
    <row r="28" spans="1:9" s="69" customFormat="1" ht="13.5" customHeight="1">
      <c r="A28" s="79" t="s">
        <v>360</v>
      </c>
      <c r="B28" s="79" t="s">
        <v>195</v>
      </c>
      <c r="C28" s="80">
        <v>1145861</v>
      </c>
      <c r="D28" s="79" t="s">
        <v>361</v>
      </c>
      <c r="E28" s="79" t="s">
        <v>362</v>
      </c>
      <c r="F28" s="15"/>
      <c r="G28" s="79" t="s">
        <v>363</v>
      </c>
      <c r="H28" s="79" t="s">
        <v>364</v>
      </c>
      <c r="I28" s="15"/>
    </row>
    <row r="29" spans="1:9" s="69" customFormat="1" ht="13.5" customHeight="1">
      <c r="A29" s="79" t="s">
        <v>365</v>
      </c>
      <c r="B29" s="79" t="s">
        <v>366</v>
      </c>
      <c r="C29" s="15"/>
      <c r="D29" s="79" t="s">
        <v>367</v>
      </c>
      <c r="E29" s="79" t="s">
        <v>368</v>
      </c>
      <c r="F29" s="80">
        <v>900</v>
      </c>
      <c r="G29" s="79" t="s">
        <v>369</v>
      </c>
      <c r="H29" s="79" t="s">
        <v>370</v>
      </c>
      <c r="I29" s="15"/>
    </row>
    <row r="30" spans="1:9" s="69" customFormat="1" ht="13.5" customHeight="1">
      <c r="A30" s="79" t="s">
        <v>371</v>
      </c>
      <c r="B30" s="79" t="s">
        <v>372</v>
      </c>
      <c r="C30" s="15"/>
      <c r="D30" s="79" t="s">
        <v>373</v>
      </c>
      <c r="E30" s="79" t="s">
        <v>374</v>
      </c>
      <c r="F30" s="15"/>
      <c r="G30" s="79" t="s">
        <v>375</v>
      </c>
      <c r="H30" s="79" t="s">
        <v>376</v>
      </c>
      <c r="I30" s="15"/>
    </row>
    <row r="31" spans="1:9" s="69" customFormat="1" ht="13.5" customHeight="1">
      <c r="A31" s="79" t="s">
        <v>377</v>
      </c>
      <c r="B31" s="79" t="s">
        <v>378</v>
      </c>
      <c r="C31" s="15"/>
      <c r="D31" s="79" t="s">
        <v>379</v>
      </c>
      <c r="E31" s="79" t="s">
        <v>380</v>
      </c>
      <c r="F31" s="80">
        <v>358539.76</v>
      </c>
      <c r="G31" s="79" t="s">
        <v>381</v>
      </c>
      <c r="H31" s="79" t="s">
        <v>382</v>
      </c>
      <c r="I31" s="15"/>
    </row>
    <row r="32" spans="1:9" s="69" customFormat="1" ht="13.5" customHeight="1">
      <c r="A32" s="79" t="s">
        <v>383</v>
      </c>
      <c r="B32" s="79" t="s">
        <v>384</v>
      </c>
      <c r="C32" s="15"/>
      <c r="D32" s="79" t="s">
        <v>385</v>
      </c>
      <c r="E32" s="79" t="s">
        <v>386</v>
      </c>
      <c r="F32" s="80">
        <v>1121578</v>
      </c>
      <c r="G32" s="79" t="s">
        <v>387</v>
      </c>
      <c r="H32" s="79" t="s">
        <v>388</v>
      </c>
      <c r="I32" s="15"/>
    </row>
    <row r="33" spans="1:9" s="69" customFormat="1" ht="13.5" customHeight="1">
      <c r="A33" s="79" t="s">
        <v>389</v>
      </c>
      <c r="B33" s="79" t="s">
        <v>390</v>
      </c>
      <c r="C33" s="15"/>
      <c r="D33" s="79" t="s">
        <v>391</v>
      </c>
      <c r="E33" s="79" t="s">
        <v>392</v>
      </c>
      <c r="F33" s="15"/>
      <c r="G33" s="79" t="s">
        <v>126</v>
      </c>
      <c r="H33" s="79" t="s">
        <v>126</v>
      </c>
      <c r="I33" s="15"/>
    </row>
    <row r="34" spans="1:9" s="69" customFormat="1" ht="13.5" customHeight="1">
      <c r="A34" s="79" t="s">
        <v>126</v>
      </c>
      <c r="B34" s="79" t="s">
        <v>126</v>
      </c>
      <c r="C34" s="15" t="s">
        <v>126</v>
      </c>
      <c r="D34" s="79" t="s">
        <v>393</v>
      </c>
      <c r="E34" s="79" t="s">
        <v>394</v>
      </c>
      <c r="F34" s="15"/>
      <c r="G34" s="79" t="s">
        <v>126</v>
      </c>
      <c r="H34" s="79" t="s">
        <v>126</v>
      </c>
      <c r="I34" s="15"/>
    </row>
    <row r="35" spans="1:9" s="69" customFormat="1" ht="13.5" customHeight="1">
      <c r="A35" s="77" t="s">
        <v>395</v>
      </c>
      <c r="B35" s="77" t="s">
        <v>126</v>
      </c>
      <c r="C35" s="15">
        <f>C17+C7</f>
        <v>15284187.24</v>
      </c>
      <c r="D35" s="77" t="s">
        <v>396</v>
      </c>
      <c r="E35" s="77" t="s">
        <v>126</v>
      </c>
      <c r="F35" s="77" t="s">
        <v>126</v>
      </c>
      <c r="G35" s="77" t="s">
        <v>126</v>
      </c>
      <c r="H35" s="77" t="s">
        <v>126</v>
      </c>
      <c r="I35" s="15">
        <v>2251870.5</v>
      </c>
    </row>
    <row r="36" spans="1:9" s="70" customFormat="1" ht="13.5" customHeight="1">
      <c r="A36" s="81" t="s">
        <v>397</v>
      </c>
      <c r="B36" s="81"/>
      <c r="C36" s="81"/>
      <c r="D36" s="81"/>
      <c r="E36" s="81"/>
      <c r="F36" s="81"/>
      <c r="G36" s="81"/>
      <c r="H36" s="81"/>
      <c r="I36" s="81"/>
    </row>
    <row r="37" spans="1:9" s="70" customFormat="1" ht="13.5" customHeight="1">
      <c r="A37" s="81"/>
      <c r="B37" s="81"/>
      <c r="C37" s="81"/>
      <c r="D37" s="81"/>
      <c r="E37" s="81"/>
      <c r="F37" s="81"/>
      <c r="G37" s="81"/>
      <c r="H37" s="81"/>
      <c r="I37" s="81"/>
    </row>
    <row r="38" spans="1:5" ht="14.25">
      <c r="A38" s="82"/>
      <c r="B38" s="82"/>
      <c r="C38" s="82"/>
      <c r="D38" s="82"/>
      <c r="E38" s="82"/>
    </row>
  </sheetData>
  <sheetProtection/>
  <mergeCells count="18">
    <mergeCell ref="A1:I1"/>
    <mergeCell ref="H2:I2"/>
    <mergeCell ref="H3:I3"/>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1" right="0.31" top="0.16" bottom="0.16" header="0" footer="0"/>
  <pageSetup horizontalDpi="600" verticalDpi="600" orientation="landscape" paperSize="9"/>
  <headerFooter>
    <oddFooter>&amp;C-34-</oddFooter>
  </headerFooter>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A3" sqref="A3:D3"/>
    </sheetView>
  </sheetViews>
  <sheetFormatPr defaultColWidth="9.00390625" defaultRowHeight="14.25"/>
  <cols>
    <col min="1" max="3" width="3.75390625" style="0" customWidth="1"/>
    <col min="4" max="17" width="7.875" style="0" customWidth="1"/>
  </cols>
  <sheetData>
    <row r="1" spans="1:17" ht="35.25" customHeight="1">
      <c r="A1" s="4" t="s">
        <v>398</v>
      </c>
      <c r="B1" s="4"/>
      <c r="C1" s="4"/>
      <c r="D1" s="4"/>
      <c r="E1" s="4"/>
      <c r="F1" s="4"/>
      <c r="G1" s="4"/>
      <c r="H1" s="4"/>
      <c r="I1" s="4"/>
      <c r="J1" s="4"/>
      <c r="K1" s="4"/>
      <c r="L1" s="4"/>
      <c r="M1" s="4"/>
      <c r="N1" s="4"/>
      <c r="O1" s="4"/>
      <c r="P1" s="4"/>
      <c r="Q1" s="4"/>
    </row>
    <row r="2" spans="1:17" ht="18" customHeight="1">
      <c r="A2" s="24"/>
      <c r="B2" s="24"/>
      <c r="C2" s="24"/>
      <c r="D2" s="24"/>
      <c r="E2" s="24"/>
      <c r="F2" s="24"/>
      <c r="G2" s="24"/>
      <c r="H2" s="24"/>
      <c r="I2" s="24"/>
      <c r="J2" s="24"/>
      <c r="K2" s="24"/>
      <c r="L2" s="24"/>
      <c r="N2" s="5"/>
      <c r="O2" s="48"/>
      <c r="P2" s="48"/>
      <c r="Q2" s="49" t="s">
        <v>399</v>
      </c>
    </row>
    <row r="3" spans="1:17" ht="18" customHeight="1">
      <c r="A3" s="25" t="s">
        <v>2</v>
      </c>
      <c r="B3" s="25"/>
      <c r="C3" s="25"/>
      <c r="D3" s="25"/>
      <c r="E3" s="26"/>
      <c r="F3" s="26"/>
      <c r="G3" s="26"/>
      <c r="H3" s="26"/>
      <c r="I3" s="26"/>
      <c r="J3" s="26"/>
      <c r="K3" s="26"/>
      <c r="L3" s="26"/>
      <c r="N3" s="61"/>
      <c r="O3" s="48"/>
      <c r="P3" s="48"/>
      <c r="Q3" s="64" t="s">
        <v>3</v>
      </c>
    </row>
    <row r="4" spans="1:17" s="20" customFormat="1" ht="39.75" customHeight="1">
      <c r="A4" s="27" t="s">
        <v>125</v>
      </c>
      <c r="B4" s="27"/>
      <c r="C4" s="27"/>
      <c r="D4" s="27"/>
      <c r="E4" s="27" t="s">
        <v>94</v>
      </c>
      <c r="F4" s="27"/>
      <c r="G4" s="27"/>
      <c r="H4" s="28" t="s">
        <v>220</v>
      </c>
      <c r="I4" s="42"/>
      <c r="J4" s="43"/>
      <c r="K4" s="27" t="s">
        <v>221</v>
      </c>
      <c r="L4" s="27"/>
      <c r="M4" s="27"/>
      <c r="N4" s="27" t="s">
        <v>111</v>
      </c>
      <c r="O4" s="27"/>
      <c r="P4" s="27"/>
      <c r="Q4" s="27"/>
    </row>
    <row r="5" spans="1:17" s="21" customFormat="1" ht="26.25" customHeight="1">
      <c r="A5" s="29" t="s">
        <v>133</v>
      </c>
      <c r="B5" s="30"/>
      <c r="C5" s="31"/>
      <c r="D5" s="32" t="s">
        <v>134</v>
      </c>
      <c r="E5" s="32" t="s">
        <v>139</v>
      </c>
      <c r="F5" s="32" t="s">
        <v>222</v>
      </c>
      <c r="G5" s="32" t="s">
        <v>223</v>
      </c>
      <c r="H5" s="33" t="s">
        <v>139</v>
      </c>
      <c r="I5" s="32" t="s">
        <v>199</v>
      </c>
      <c r="J5" s="32" t="s">
        <v>200</v>
      </c>
      <c r="K5" s="62" t="s">
        <v>139</v>
      </c>
      <c r="L5" s="27" t="s">
        <v>199</v>
      </c>
      <c r="M5" s="27" t="s">
        <v>200</v>
      </c>
      <c r="N5" s="62" t="s">
        <v>139</v>
      </c>
      <c r="O5" s="27" t="s">
        <v>222</v>
      </c>
      <c r="P5" s="27" t="s">
        <v>223</v>
      </c>
      <c r="Q5" s="27"/>
    </row>
    <row r="6" spans="1:17" s="21" customFormat="1" ht="36" customHeight="1">
      <c r="A6" s="52"/>
      <c r="B6" s="53"/>
      <c r="C6" s="54"/>
      <c r="D6" s="55"/>
      <c r="E6" s="55"/>
      <c r="F6" s="55"/>
      <c r="G6" s="55"/>
      <c r="H6" s="56"/>
      <c r="I6" s="55"/>
      <c r="J6" s="55"/>
      <c r="K6" s="62"/>
      <c r="L6" s="27"/>
      <c r="M6" s="27"/>
      <c r="N6" s="62"/>
      <c r="O6" s="27"/>
      <c r="P6" s="63" t="s">
        <v>224</v>
      </c>
      <c r="Q6" s="65" t="s">
        <v>225</v>
      </c>
    </row>
    <row r="7" spans="1:17" ht="19.5" customHeight="1">
      <c r="A7" s="34" t="s">
        <v>135</v>
      </c>
      <c r="B7" s="34" t="s">
        <v>136</v>
      </c>
      <c r="C7" s="34" t="s">
        <v>137</v>
      </c>
      <c r="D7" s="34" t="s">
        <v>138</v>
      </c>
      <c r="E7" s="7" t="s">
        <v>10</v>
      </c>
      <c r="F7" s="7" t="s">
        <v>11</v>
      </c>
      <c r="G7" s="7" t="s">
        <v>19</v>
      </c>
      <c r="H7" s="7" t="s">
        <v>23</v>
      </c>
      <c r="I7" s="7" t="s">
        <v>27</v>
      </c>
      <c r="J7" s="7" t="s">
        <v>31</v>
      </c>
      <c r="K7" s="7" t="s">
        <v>35</v>
      </c>
      <c r="L7" s="7" t="s">
        <v>38</v>
      </c>
      <c r="M7" s="7" t="s">
        <v>41</v>
      </c>
      <c r="N7" s="7" t="s">
        <v>44</v>
      </c>
      <c r="O7" s="7" t="s">
        <v>47</v>
      </c>
      <c r="P7" s="7" t="s">
        <v>50</v>
      </c>
      <c r="Q7" s="7" t="s">
        <v>53</v>
      </c>
    </row>
    <row r="8" spans="1:17" ht="19.5" customHeight="1">
      <c r="A8" s="34" t="s">
        <v>126</v>
      </c>
      <c r="B8" s="34" t="s">
        <v>126</v>
      </c>
      <c r="C8" s="34" t="s">
        <v>126</v>
      </c>
      <c r="D8" s="34" t="s">
        <v>139</v>
      </c>
      <c r="E8" s="35" t="s">
        <v>126</v>
      </c>
      <c r="F8" s="35" t="s">
        <v>126</v>
      </c>
      <c r="G8" s="35" t="s">
        <v>126</v>
      </c>
      <c r="H8" s="35" t="s">
        <v>126</v>
      </c>
      <c r="I8" s="35" t="s">
        <v>126</v>
      </c>
      <c r="J8" s="35" t="s">
        <v>126</v>
      </c>
      <c r="K8" s="35" t="s">
        <v>126</v>
      </c>
      <c r="L8" s="35" t="s">
        <v>126</v>
      </c>
      <c r="M8" s="35" t="s">
        <v>126</v>
      </c>
      <c r="N8" s="35" t="s">
        <v>126</v>
      </c>
      <c r="O8" s="51"/>
      <c r="P8" s="51"/>
      <c r="Q8" s="51"/>
    </row>
    <row r="9" spans="1:17" ht="20.25" customHeight="1">
      <c r="A9" s="36"/>
      <c r="B9" s="37"/>
      <c r="C9" s="38"/>
      <c r="D9" s="34"/>
      <c r="E9" s="35"/>
      <c r="F9" s="35"/>
      <c r="G9" s="35"/>
      <c r="H9" s="35"/>
      <c r="I9" s="35"/>
      <c r="J9" s="35"/>
      <c r="K9" s="35"/>
      <c r="L9" s="35"/>
      <c r="M9" s="35"/>
      <c r="N9" s="35"/>
      <c r="O9" s="51"/>
      <c r="P9" s="51"/>
      <c r="Q9" s="51"/>
    </row>
    <row r="10" spans="1:17" ht="20.25" customHeight="1">
      <c r="A10" s="36"/>
      <c r="B10" s="37"/>
      <c r="C10" s="38"/>
      <c r="D10" s="34"/>
      <c r="E10" s="35"/>
      <c r="F10" s="35"/>
      <c r="G10" s="35"/>
      <c r="H10" s="35"/>
      <c r="I10" s="35"/>
      <c r="J10" s="35"/>
      <c r="K10" s="35"/>
      <c r="L10" s="35"/>
      <c r="M10" s="35"/>
      <c r="N10" s="35"/>
      <c r="O10" s="51"/>
      <c r="P10" s="51"/>
      <c r="Q10" s="51"/>
    </row>
    <row r="11" spans="1:17" ht="20.25" customHeight="1">
      <c r="A11" s="39" t="s">
        <v>126</v>
      </c>
      <c r="B11" s="39" t="s">
        <v>126</v>
      </c>
      <c r="C11" s="39" t="s">
        <v>126</v>
      </c>
      <c r="D11" s="39" t="s">
        <v>126</v>
      </c>
      <c r="E11" s="35" t="s">
        <v>126</v>
      </c>
      <c r="F11" s="35" t="s">
        <v>126</v>
      </c>
      <c r="G11" s="35" t="s">
        <v>126</v>
      </c>
      <c r="H11" s="35" t="s">
        <v>126</v>
      </c>
      <c r="I11" s="35" t="s">
        <v>126</v>
      </c>
      <c r="J11" s="35" t="s">
        <v>126</v>
      </c>
      <c r="K11" s="35" t="s">
        <v>126</v>
      </c>
      <c r="L11" s="35" t="s">
        <v>126</v>
      </c>
      <c r="M11" s="35" t="s">
        <v>126</v>
      </c>
      <c r="N11" s="35" t="s">
        <v>126</v>
      </c>
      <c r="O11" s="51"/>
      <c r="P11" s="51"/>
      <c r="Q11" s="51"/>
    </row>
    <row r="12" spans="1:17" ht="20.25" customHeight="1">
      <c r="A12" s="39" t="s">
        <v>126</v>
      </c>
      <c r="B12" s="39" t="s">
        <v>126</v>
      </c>
      <c r="C12" s="39" t="s">
        <v>126</v>
      </c>
      <c r="D12" s="39" t="s">
        <v>126</v>
      </c>
      <c r="E12" s="35" t="s">
        <v>126</v>
      </c>
      <c r="F12" s="35" t="s">
        <v>126</v>
      </c>
      <c r="G12" s="35" t="s">
        <v>126</v>
      </c>
      <c r="H12" s="35" t="s">
        <v>126</v>
      </c>
      <c r="I12" s="35" t="s">
        <v>126</v>
      </c>
      <c r="J12" s="35" t="s">
        <v>126</v>
      </c>
      <c r="K12" s="35" t="s">
        <v>126</v>
      </c>
      <c r="L12" s="35" t="s">
        <v>126</v>
      </c>
      <c r="M12" s="35" t="s">
        <v>126</v>
      </c>
      <c r="N12" s="35" t="s">
        <v>126</v>
      </c>
      <c r="O12" s="51"/>
      <c r="P12" s="51"/>
      <c r="Q12" s="51"/>
    </row>
    <row r="13" spans="1:17" ht="20.25" customHeight="1">
      <c r="A13" s="39" t="s">
        <v>126</v>
      </c>
      <c r="B13" s="39" t="s">
        <v>126</v>
      </c>
      <c r="C13" s="39" t="s">
        <v>126</v>
      </c>
      <c r="D13" s="39" t="s">
        <v>126</v>
      </c>
      <c r="E13" s="35" t="s">
        <v>126</v>
      </c>
      <c r="F13" s="35" t="s">
        <v>126</v>
      </c>
      <c r="G13" s="35" t="s">
        <v>126</v>
      </c>
      <c r="H13" s="35" t="s">
        <v>126</v>
      </c>
      <c r="I13" s="35" t="s">
        <v>126</v>
      </c>
      <c r="J13" s="35" t="s">
        <v>126</v>
      </c>
      <c r="K13" s="35" t="s">
        <v>126</v>
      </c>
      <c r="L13" s="35" t="s">
        <v>126</v>
      </c>
      <c r="M13" s="35" t="s">
        <v>126</v>
      </c>
      <c r="N13" s="35" t="s">
        <v>126</v>
      </c>
      <c r="O13" s="51"/>
      <c r="P13" s="51"/>
      <c r="Q13" s="51"/>
    </row>
    <row r="14" spans="1:17" ht="20.25" customHeight="1">
      <c r="A14" s="39" t="s">
        <v>126</v>
      </c>
      <c r="B14" s="39" t="s">
        <v>126</v>
      </c>
      <c r="C14" s="39" t="s">
        <v>126</v>
      </c>
      <c r="D14" s="39" t="s">
        <v>126</v>
      </c>
      <c r="E14" s="35" t="s">
        <v>126</v>
      </c>
      <c r="F14" s="35" t="s">
        <v>126</v>
      </c>
      <c r="G14" s="35" t="s">
        <v>126</v>
      </c>
      <c r="H14" s="35" t="s">
        <v>126</v>
      </c>
      <c r="I14" s="35" t="s">
        <v>126</v>
      </c>
      <c r="J14" s="35" t="s">
        <v>126</v>
      </c>
      <c r="K14" s="35" t="s">
        <v>126</v>
      </c>
      <c r="L14" s="35" t="s">
        <v>126</v>
      </c>
      <c r="M14" s="35" t="s">
        <v>126</v>
      </c>
      <c r="N14" s="35" t="s">
        <v>126</v>
      </c>
      <c r="O14" s="51"/>
      <c r="P14" s="51"/>
      <c r="Q14" s="51"/>
    </row>
    <row r="15" spans="1:17" ht="20.25" customHeight="1">
      <c r="A15" s="39" t="s">
        <v>126</v>
      </c>
      <c r="B15" s="39" t="s">
        <v>126</v>
      </c>
      <c r="C15" s="39" t="s">
        <v>126</v>
      </c>
      <c r="D15" s="39" t="s">
        <v>126</v>
      </c>
      <c r="E15" s="35" t="s">
        <v>126</v>
      </c>
      <c r="F15" s="35" t="s">
        <v>126</v>
      </c>
      <c r="G15" s="35" t="s">
        <v>126</v>
      </c>
      <c r="H15" s="35" t="s">
        <v>126</v>
      </c>
      <c r="I15" s="35" t="s">
        <v>126</v>
      </c>
      <c r="J15" s="35" t="s">
        <v>126</v>
      </c>
      <c r="K15" s="35" t="s">
        <v>126</v>
      </c>
      <c r="L15" s="35" t="s">
        <v>126</v>
      </c>
      <c r="M15" s="35" t="s">
        <v>126</v>
      </c>
      <c r="N15" s="35" t="s">
        <v>126</v>
      </c>
      <c r="O15" s="51"/>
      <c r="P15" s="51"/>
      <c r="Q15" s="51"/>
    </row>
    <row r="16" spans="1:17" ht="20.25" customHeight="1">
      <c r="A16" s="57" t="s">
        <v>126</v>
      </c>
      <c r="B16" s="57" t="s">
        <v>126</v>
      </c>
      <c r="C16" s="57" t="s">
        <v>126</v>
      </c>
      <c r="D16" s="57" t="s">
        <v>126</v>
      </c>
      <c r="E16" s="58" t="s">
        <v>126</v>
      </c>
      <c r="F16" s="58" t="s">
        <v>126</v>
      </c>
      <c r="G16" s="58" t="s">
        <v>126</v>
      </c>
      <c r="H16" s="58" t="s">
        <v>126</v>
      </c>
      <c r="I16" s="58" t="s">
        <v>126</v>
      </c>
      <c r="J16" s="58" t="s">
        <v>126</v>
      </c>
      <c r="K16" s="58" t="s">
        <v>126</v>
      </c>
      <c r="L16" s="58" t="s">
        <v>126</v>
      </c>
      <c r="M16" s="58" t="s">
        <v>126</v>
      </c>
      <c r="N16" s="58" t="s">
        <v>126</v>
      </c>
      <c r="O16" s="51"/>
      <c r="P16" s="51"/>
      <c r="Q16" s="51"/>
    </row>
    <row r="17" spans="1:17" ht="24" customHeight="1">
      <c r="A17" s="59" t="s">
        <v>400</v>
      </c>
      <c r="B17" s="59"/>
      <c r="C17" s="59"/>
      <c r="D17" s="59"/>
      <c r="E17" s="59"/>
      <c r="F17" s="60"/>
      <c r="G17" s="60"/>
      <c r="H17" s="60"/>
      <c r="I17" s="60"/>
      <c r="J17" s="60"/>
      <c r="K17" s="60"/>
      <c r="L17" s="60"/>
      <c r="M17" s="60"/>
      <c r="N17" s="60"/>
      <c r="O17" s="48"/>
      <c r="P17" s="48"/>
      <c r="Q17" s="48"/>
    </row>
  </sheetData>
  <sheetProtection/>
  <mergeCells count="33">
    <mergeCell ref="A1:Q1"/>
    <mergeCell ref="A3:D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1" right="0.71" top="0.75" bottom="0.75" header="0.31" footer="0.31"/>
  <pageSetup horizontalDpi="600" verticalDpi="600" orientation="landscape" paperSize="9"/>
  <headerFooter>
    <oddFooter>&amp;C-35-</oddFooter>
  </headerFooter>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A3" sqref="A3:D3"/>
    </sheetView>
  </sheetViews>
  <sheetFormatPr defaultColWidth="9.00390625" defaultRowHeight="14.25"/>
  <cols>
    <col min="1" max="3" width="3.125" style="22" customWidth="1"/>
    <col min="4" max="18" width="7.375" style="22" customWidth="1"/>
  </cols>
  <sheetData>
    <row r="1" spans="1:18" ht="21.75">
      <c r="A1" s="23" t="s">
        <v>401</v>
      </c>
      <c r="B1" s="23"/>
      <c r="C1" s="23"/>
      <c r="D1" s="23"/>
      <c r="E1" s="23"/>
      <c r="F1" s="23"/>
      <c r="G1" s="23"/>
      <c r="H1" s="23"/>
      <c r="I1" s="23"/>
      <c r="J1" s="23"/>
      <c r="K1" s="23"/>
      <c r="L1" s="23"/>
      <c r="M1" s="23"/>
      <c r="N1" s="23"/>
      <c r="O1" s="23"/>
      <c r="P1" s="23"/>
      <c r="Q1" s="23"/>
      <c r="R1" s="23"/>
    </row>
    <row r="2" spans="1:18" ht="18" customHeight="1">
      <c r="A2" s="24"/>
      <c r="B2" s="24"/>
      <c r="C2" s="24"/>
      <c r="D2" s="24"/>
      <c r="E2" s="24"/>
      <c r="F2" s="24"/>
      <c r="G2" s="24"/>
      <c r="H2" s="24"/>
      <c r="I2" s="24"/>
      <c r="J2" s="24"/>
      <c r="K2" s="24"/>
      <c r="L2" s="24"/>
      <c r="M2"/>
      <c r="N2"/>
      <c r="O2"/>
      <c r="P2" s="5"/>
      <c r="Q2" s="48"/>
      <c r="R2" s="49" t="s">
        <v>402</v>
      </c>
    </row>
    <row r="3" spans="1:18" ht="18" customHeight="1">
      <c r="A3" s="25" t="s">
        <v>2</v>
      </c>
      <c r="B3" s="25"/>
      <c r="C3" s="25"/>
      <c r="D3" s="25"/>
      <c r="E3" s="26"/>
      <c r="F3" s="26"/>
      <c r="G3" s="26"/>
      <c r="H3" s="26"/>
      <c r="I3" s="26"/>
      <c r="J3" s="26"/>
      <c r="K3" s="26"/>
      <c r="L3" s="26"/>
      <c r="M3"/>
      <c r="N3"/>
      <c r="O3"/>
      <c r="P3" s="41"/>
      <c r="Q3" s="48"/>
      <c r="R3" s="50" t="s">
        <v>3</v>
      </c>
    </row>
    <row r="4" spans="1:18" s="20" customFormat="1" ht="39.75" customHeight="1">
      <c r="A4" s="27" t="s">
        <v>125</v>
      </c>
      <c r="B4" s="27"/>
      <c r="C4" s="27"/>
      <c r="D4" s="27"/>
      <c r="E4" s="27" t="s">
        <v>94</v>
      </c>
      <c r="F4" s="27"/>
      <c r="G4" s="27"/>
      <c r="H4" s="28" t="s">
        <v>220</v>
      </c>
      <c r="I4" s="42"/>
      <c r="J4" s="43"/>
      <c r="K4" s="44" t="s">
        <v>221</v>
      </c>
      <c r="L4" s="44"/>
      <c r="M4" s="44"/>
      <c r="N4" s="45" t="s">
        <v>90</v>
      </c>
      <c r="O4" s="45" t="s">
        <v>92</v>
      </c>
      <c r="P4" s="44" t="s">
        <v>111</v>
      </c>
      <c r="Q4" s="44"/>
      <c r="R4" s="44"/>
    </row>
    <row r="5" spans="1:18" s="21" customFormat="1" ht="46.5" customHeight="1">
      <c r="A5" s="29" t="s">
        <v>133</v>
      </c>
      <c r="B5" s="30"/>
      <c r="C5" s="31"/>
      <c r="D5" s="32" t="s">
        <v>134</v>
      </c>
      <c r="E5" s="32" t="s">
        <v>139</v>
      </c>
      <c r="F5" s="32" t="s">
        <v>222</v>
      </c>
      <c r="G5" s="32" t="s">
        <v>223</v>
      </c>
      <c r="H5" s="33" t="s">
        <v>139</v>
      </c>
      <c r="I5" s="32" t="s">
        <v>199</v>
      </c>
      <c r="J5" s="32" t="s">
        <v>200</v>
      </c>
      <c r="K5" s="45" t="s">
        <v>139</v>
      </c>
      <c r="L5" s="44" t="s">
        <v>199</v>
      </c>
      <c r="M5" s="44" t="s">
        <v>200</v>
      </c>
      <c r="N5" s="45"/>
      <c r="O5" s="45"/>
      <c r="P5" s="45" t="s">
        <v>139</v>
      </c>
      <c r="Q5" s="44" t="s">
        <v>222</v>
      </c>
      <c r="R5" s="44" t="s">
        <v>223</v>
      </c>
    </row>
    <row r="6" spans="1:18" ht="19.5" customHeight="1">
      <c r="A6" s="34" t="s">
        <v>135</v>
      </c>
      <c r="B6" s="34" t="s">
        <v>136</v>
      </c>
      <c r="C6" s="34" t="s">
        <v>137</v>
      </c>
      <c r="D6" s="34" t="s">
        <v>138</v>
      </c>
      <c r="E6" s="7" t="s">
        <v>10</v>
      </c>
      <c r="F6" s="7" t="s">
        <v>11</v>
      </c>
      <c r="G6" s="7" t="s">
        <v>19</v>
      </c>
      <c r="H6" s="7" t="s">
        <v>23</v>
      </c>
      <c r="I6" s="7" t="s">
        <v>27</v>
      </c>
      <c r="J6" s="7" t="s">
        <v>31</v>
      </c>
      <c r="K6" s="7" t="s">
        <v>35</v>
      </c>
      <c r="L6" s="7" t="s">
        <v>38</v>
      </c>
      <c r="M6" s="7" t="s">
        <v>41</v>
      </c>
      <c r="N6" s="7" t="s">
        <v>44</v>
      </c>
      <c r="O6" s="7" t="s">
        <v>47</v>
      </c>
      <c r="P6" s="7" t="s">
        <v>50</v>
      </c>
      <c r="Q6" s="7" t="s">
        <v>53</v>
      </c>
      <c r="R6" s="7" t="s">
        <v>56</v>
      </c>
    </row>
    <row r="7" spans="1:18" ht="19.5" customHeight="1">
      <c r="A7" s="34" t="s">
        <v>126</v>
      </c>
      <c r="B7" s="34" t="s">
        <v>126</v>
      </c>
      <c r="C7" s="34" t="s">
        <v>126</v>
      </c>
      <c r="D7" s="34" t="s">
        <v>139</v>
      </c>
      <c r="E7" s="35" t="s">
        <v>126</v>
      </c>
      <c r="F7" s="35" t="s">
        <v>126</v>
      </c>
      <c r="G7" s="35" t="s">
        <v>126</v>
      </c>
      <c r="H7" s="35" t="s">
        <v>126</v>
      </c>
      <c r="I7" s="35" t="s">
        <v>126</v>
      </c>
      <c r="J7" s="35" t="s">
        <v>126</v>
      </c>
      <c r="K7" s="35" t="s">
        <v>126</v>
      </c>
      <c r="L7" s="35" t="s">
        <v>126</v>
      </c>
      <c r="M7" s="35" t="s">
        <v>126</v>
      </c>
      <c r="N7" s="46"/>
      <c r="O7" s="47"/>
      <c r="P7" s="35" t="s">
        <v>126</v>
      </c>
      <c r="Q7" s="51"/>
      <c r="R7" s="51"/>
    </row>
    <row r="8" spans="1:18" ht="20.25" customHeight="1">
      <c r="A8" s="36"/>
      <c r="B8" s="37"/>
      <c r="C8" s="38"/>
      <c r="D8" s="34"/>
      <c r="E8" s="35"/>
      <c r="F8" s="35"/>
      <c r="G8" s="35"/>
      <c r="H8" s="35"/>
      <c r="I8" s="35"/>
      <c r="J8" s="35"/>
      <c r="K8" s="35"/>
      <c r="L8" s="35"/>
      <c r="M8" s="35"/>
      <c r="N8" s="35"/>
      <c r="O8" s="35"/>
      <c r="P8" s="35"/>
      <c r="Q8" s="51"/>
      <c r="R8" s="51"/>
    </row>
    <row r="9" spans="1:18" ht="20.25" customHeight="1">
      <c r="A9" s="36"/>
      <c r="B9" s="37"/>
      <c r="C9" s="38"/>
      <c r="D9" s="34"/>
      <c r="E9" s="35"/>
      <c r="F9" s="35"/>
      <c r="G9" s="35"/>
      <c r="H9" s="35"/>
      <c r="I9" s="35"/>
      <c r="J9" s="35"/>
      <c r="K9" s="35"/>
      <c r="L9" s="35"/>
      <c r="M9" s="35"/>
      <c r="N9" s="35"/>
      <c r="O9" s="35"/>
      <c r="P9" s="35"/>
      <c r="Q9" s="51"/>
      <c r="R9" s="51"/>
    </row>
    <row r="10" spans="1:18" ht="20.25" customHeight="1">
      <c r="A10" s="36"/>
      <c r="B10" s="37"/>
      <c r="C10" s="38"/>
      <c r="D10" s="34"/>
      <c r="E10" s="35"/>
      <c r="F10" s="35"/>
      <c r="G10" s="35"/>
      <c r="H10" s="35"/>
      <c r="I10" s="35"/>
      <c r="J10" s="35"/>
      <c r="K10" s="35"/>
      <c r="L10" s="35"/>
      <c r="M10" s="35"/>
      <c r="N10" s="35"/>
      <c r="O10" s="35"/>
      <c r="P10" s="35"/>
      <c r="Q10" s="51"/>
      <c r="R10" s="51"/>
    </row>
    <row r="11" spans="1:18" ht="20.25" customHeight="1">
      <c r="A11" s="36"/>
      <c r="B11" s="37"/>
      <c r="C11" s="38"/>
      <c r="D11" s="34"/>
      <c r="E11" s="35"/>
      <c r="F11" s="35"/>
      <c r="G11" s="35"/>
      <c r="H11" s="35"/>
      <c r="I11" s="35"/>
      <c r="J11" s="35"/>
      <c r="K11" s="35"/>
      <c r="L11" s="35"/>
      <c r="M11" s="35"/>
      <c r="N11" s="35"/>
      <c r="O11" s="35"/>
      <c r="P11" s="35"/>
      <c r="Q11" s="51"/>
      <c r="R11" s="51"/>
    </row>
    <row r="12" spans="1:18" ht="20.25" customHeight="1">
      <c r="A12" s="36"/>
      <c r="B12" s="37"/>
      <c r="C12" s="38"/>
      <c r="D12" s="34"/>
      <c r="E12" s="35"/>
      <c r="F12" s="35"/>
      <c r="G12" s="35"/>
      <c r="H12" s="35"/>
      <c r="I12" s="35"/>
      <c r="J12" s="35"/>
      <c r="K12" s="35"/>
      <c r="L12" s="35"/>
      <c r="M12" s="35"/>
      <c r="N12" s="35"/>
      <c r="O12" s="35"/>
      <c r="P12" s="35"/>
      <c r="Q12" s="51"/>
      <c r="R12" s="51"/>
    </row>
    <row r="13" spans="1:18" ht="20.25" customHeight="1">
      <c r="A13" s="39" t="s">
        <v>126</v>
      </c>
      <c r="B13" s="39" t="s">
        <v>126</v>
      </c>
      <c r="C13" s="39" t="s">
        <v>126</v>
      </c>
      <c r="D13" s="39" t="s">
        <v>126</v>
      </c>
      <c r="E13" s="35" t="s">
        <v>126</v>
      </c>
      <c r="F13" s="35" t="s">
        <v>126</v>
      </c>
      <c r="G13" s="35" t="s">
        <v>126</v>
      </c>
      <c r="H13" s="35" t="s">
        <v>126</v>
      </c>
      <c r="I13" s="35" t="s">
        <v>126</v>
      </c>
      <c r="J13" s="35" t="s">
        <v>126</v>
      </c>
      <c r="K13" s="35" t="s">
        <v>126</v>
      </c>
      <c r="L13" s="35" t="s">
        <v>126</v>
      </c>
      <c r="M13" s="35" t="s">
        <v>126</v>
      </c>
      <c r="N13" s="35"/>
      <c r="O13" s="35"/>
      <c r="P13" s="35" t="s">
        <v>126</v>
      </c>
      <c r="Q13" s="51"/>
      <c r="R13" s="51"/>
    </row>
    <row r="14" spans="1:18" ht="18.75" customHeight="1">
      <c r="A14" s="40" t="s">
        <v>403</v>
      </c>
      <c r="B14" s="40"/>
      <c r="C14" s="40"/>
      <c r="D14" s="40"/>
      <c r="E14" s="40"/>
      <c r="F14" s="40"/>
      <c r="G14" s="40"/>
      <c r="H14" s="40"/>
      <c r="I14" s="40"/>
      <c r="J14" s="40"/>
      <c r="K14" s="40"/>
      <c r="L14" s="40"/>
      <c r="M14" s="40"/>
      <c r="N14" s="40"/>
      <c r="O14" s="40"/>
      <c r="P14" s="40"/>
      <c r="Q14" s="40"/>
      <c r="R14" s="40"/>
    </row>
  </sheetData>
  <sheetProtection/>
  <mergeCells count="17">
    <mergeCell ref="A1:R1"/>
    <mergeCell ref="A3:D3"/>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1" right="0.71" top="0.75" bottom="0.75" header="0.31" footer="0.31"/>
  <pageSetup horizontalDpi="600" verticalDpi="600" orientation="landscape" paperSize="9"/>
  <headerFooter>
    <oddFooter>&amp;C-36-</oddFooter>
  </headerFooter>
</worksheet>
</file>

<file path=xl/worksheets/sheet9.xml><?xml version="1.0" encoding="utf-8"?>
<worksheet xmlns="http://schemas.openxmlformats.org/spreadsheetml/2006/main" xmlns:r="http://schemas.openxmlformats.org/officeDocument/2006/relationships">
  <dimension ref="A1:D32"/>
  <sheetViews>
    <sheetView tabSelected="1" workbookViewId="0" topLeftCell="A1">
      <selection activeCell="F9" sqref="F9"/>
    </sheetView>
  </sheetViews>
  <sheetFormatPr defaultColWidth="9.00390625" defaultRowHeight="14.25" customHeight="1"/>
  <cols>
    <col min="1" max="1" width="33.875" style="0" customWidth="1"/>
    <col min="2" max="2" width="10.625" style="0" customWidth="1"/>
    <col min="3" max="4" width="19.375" style="0" customWidth="1"/>
    <col min="5" max="16384" width="9.00390625" style="3" customWidth="1"/>
  </cols>
  <sheetData>
    <row r="1" spans="1:4" ht="26.25" customHeight="1">
      <c r="A1" s="4" t="s">
        <v>404</v>
      </c>
      <c r="B1" s="4"/>
      <c r="C1" s="4"/>
      <c r="D1" s="4"/>
    </row>
    <row r="2" spans="1:4" ht="18.75" customHeight="1">
      <c r="A2" s="5"/>
      <c r="B2" s="5"/>
      <c r="C2" s="5"/>
      <c r="D2" s="6" t="s">
        <v>405</v>
      </c>
    </row>
    <row r="3" spans="1:4" s="1" customFormat="1" ht="18.75" customHeight="1">
      <c r="A3" s="5" t="s">
        <v>2</v>
      </c>
      <c r="B3" s="5"/>
      <c r="C3" s="5"/>
      <c r="D3" s="6" t="s">
        <v>3</v>
      </c>
    </row>
    <row r="4" spans="1:4" s="1" customFormat="1" ht="18.75" customHeight="1">
      <c r="A4" s="7" t="s">
        <v>406</v>
      </c>
      <c r="B4" s="7" t="s">
        <v>7</v>
      </c>
      <c r="C4" s="7" t="s">
        <v>407</v>
      </c>
      <c r="D4" s="7" t="s">
        <v>408</v>
      </c>
    </row>
    <row r="5" spans="1:4" s="2" customFormat="1" ht="18.75" customHeight="1">
      <c r="A5" s="7" t="s">
        <v>409</v>
      </c>
      <c r="B5" s="7" t="s">
        <v>126</v>
      </c>
      <c r="C5" s="7" t="s">
        <v>10</v>
      </c>
      <c r="D5" s="7">
        <v>2</v>
      </c>
    </row>
    <row r="6" spans="1:4" s="2" customFormat="1" ht="18.75" customHeight="1">
      <c r="A6" s="8" t="s">
        <v>410</v>
      </c>
      <c r="B6" s="7">
        <v>1</v>
      </c>
      <c r="C6" s="9" t="s">
        <v>411</v>
      </c>
      <c r="D6" s="9" t="s">
        <v>411</v>
      </c>
    </row>
    <row r="7" spans="1:4" s="2" customFormat="1" ht="26.25" customHeight="1">
      <c r="A7" s="10" t="s">
        <v>412</v>
      </c>
      <c r="B7" s="7">
        <v>2</v>
      </c>
      <c r="C7" s="11">
        <v>695000</v>
      </c>
      <c r="D7" s="12">
        <f>D11+D12</f>
        <v>594317.76</v>
      </c>
    </row>
    <row r="8" spans="1:4" s="2" customFormat="1" ht="26.25" customHeight="1">
      <c r="A8" s="10" t="s">
        <v>413</v>
      </c>
      <c r="B8" s="7">
        <v>3</v>
      </c>
      <c r="C8" s="13">
        <v>0</v>
      </c>
      <c r="D8" s="7">
        <v>0</v>
      </c>
    </row>
    <row r="9" spans="1:4" s="2" customFormat="1" ht="26.25" customHeight="1">
      <c r="A9" s="10" t="s">
        <v>414</v>
      </c>
      <c r="B9" s="7">
        <v>4</v>
      </c>
      <c r="C9" s="11">
        <v>455000</v>
      </c>
      <c r="D9" s="14">
        <v>358539.76</v>
      </c>
    </row>
    <row r="10" spans="1:4" s="2" customFormat="1" ht="26.25" customHeight="1">
      <c r="A10" s="10" t="s">
        <v>415</v>
      </c>
      <c r="B10" s="7">
        <v>5</v>
      </c>
      <c r="C10" s="11">
        <v>0</v>
      </c>
      <c r="D10" s="7">
        <v>0</v>
      </c>
    </row>
    <row r="11" spans="1:4" s="2" customFormat="1" ht="26.25" customHeight="1">
      <c r="A11" s="10" t="s">
        <v>416</v>
      </c>
      <c r="B11" s="7">
        <v>6</v>
      </c>
      <c r="C11" s="11">
        <v>450000</v>
      </c>
      <c r="D11" s="14">
        <v>358539.76</v>
      </c>
    </row>
    <row r="12" spans="1:4" s="2" customFormat="1" ht="26.25" customHeight="1">
      <c r="A12" s="10" t="s">
        <v>417</v>
      </c>
      <c r="B12" s="7">
        <v>7</v>
      </c>
      <c r="C12" s="11">
        <v>240000</v>
      </c>
      <c r="D12" s="14">
        <v>235778</v>
      </c>
    </row>
    <row r="13" spans="1:4" s="2" customFormat="1" ht="18.75" customHeight="1">
      <c r="A13" s="10" t="s">
        <v>418</v>
      </c>
      <c r="B13" s="7">
        <v>8</v>
      </c>
      <c r="C13" s="9" t="s">
        <v>411</v>
      </c>
      <c r="D13" s="14">
        <v>235778</v>
      </c>
    </row>
    <row r="14" spans="1:4" s="2" customFormat="1" ht="18.75" customHeight="1">
      <c r="A14" s="10" t="s">
        <v>419</v>
      </c>
      <c r="B14" s="7">
        <v>9</v>
      </c>
      <c r="C14" s="9" t="s">
        <v>411</v>
      </c>
      <c r="D14" s="7"/>
    </row>
    <row r="15" spans="1:4" s="2" customFormat="1" ht="18.75" customHeight="1">
      <c r="A15" s="10" t="s">
        <v>420</v>
      </c>
      <c r="B15" s="7">
        <v>10</v>
      </c>
      <c r="C15" s="9" t="s">
        <v>411</v>
      </c>
      <c r="D15" s="7"/>
    </row>
    <row r="16" spans="1:4" s="2" customFormat="1" ht="18.75" customHeight="1">
      <c r="A16" s="10" t="s">
        <v>421</v>
      </c>
      <c r="B16" s="7">
        <v>11</v>
      </c>
      <c r="C16" s="9" t="s">
        <v>411</v>
      </c>
      <c r="D16" s="9" t="s">
        <v>411</v>
      </c>
    </row>
    <row r="17" spans="1:4" s="2" customFormat="1" ht="18.75" customHeight="1">
      <c r="A17" s="10" t="s">
        <v>422</v>
      </c>
      <c r="B17" s="7">
        <v>12</v>
      </c>
      <c r="C17" s="9" t="s">
        <v>411</v>
      </c>
      <c r="D17" s="7"/>
    </row>
    <row r="18" spans="1:4" s="2" customFormat="1" ht="18.75" customHeight="1">
      <c r="A18" s="10" t="s">
        <v>423</v>
      </c>
      <c r="B18" s="7">
        <v>13</v>
      </c>
      <c r="C18" s="9" t="s">
        <v>411</v>
      </c>
      <c r="D18" s="7"/>
    </row>
    <row r="19" spans="1:4" s="2" customFormat="1" ht="18.75" customHeight="1">
      <c r="A19" s="10" t="s">
        <v>424</v>
      </c>
      <c r="B19" s="7">
        <v>14</v>
      </c>
      <c r="C19" s="9" t="s">
        <v>411</v>
      </c>
      <c r="D19" s="7"/>
    </row>
    <row r="20" spans="1:4" s="2" customFormat="1" ht="18.75" customHeight="1">
      <c r="A20" s="10" t="s">
        <v>425</v>
      </c>
      <c r="B20" s="7">
        <v>15</v>
      </c>
      <c r="C20" s="9" t="s">
        <v>411</v>
      </c>
      <c r="D20" s="7">
        <v>13</v>
      </c>
    </row>
    <row r="21" spans="1:4" s="2" customFormat="1" ht="18.75" customHeight="1">
      <c r="A21" s="10" t="s">
        <v>426</v>
      </c>
      <c r="B21" s="7">
        <v>16</v>
      </c>
      <c r="C21" s="9" t="s">
        <v>411</v>
      </c>
      <c r="D21" s="7">
        <v>374</v>
      </c>
    </row>
    <row r="22" spans="1:4" s="2" customFormat="1" ht="18.75" customHeight="1">
      <c r="A22" s="10" t="s">
        <v>427</v>
      </c>
      <c r="B22" s="7">
        <v>17</v>
      </c>
      <c r="C22" s="9" t="s">
        <v>411</v>
      </c>
      <c r="D22" s="7"/>
    </row>
    <row r="23" spans="1:4" s="2" customFormat="1" ht="18.75" customHeight="1">
      <c r="A23" s="10" t="s">
        <v>428</v>
      </c>
      <c r="B23" s="7">
        <v>18</v>
      </c>
      <c r="C23" s="9" t="s">
        <v>411</v>
      </c>
      <c r="D23" s="7">
        <v>2620</v>
      </c>
    </row>
    <row r="24" spans="1:4" s="2" customFormat="1" ht="18.75" customHeight="1">
      <c r="A24" s="10" t="s">
        <v>429</v>
      </c>
      <c r="B24" s="7">
        <v>19</v>
      </c>
      <c r="C24" s="9" t="s">
        <v>411</v>
      </c>
      <c r="D24" s="7"/>
    </row>
    <row r="25" spans="1:4" s="2" customFormat="1" ht="18.75" customHeight="1">
      <c r="A25" s="10" t="s">
        <v>430</v>
      </c>
      <c r="B25" s="7">
        <v>20</v>
      </c>
      <c r="C25" s="9" t="s">
        <v>411</v>
      </c>
      <c r="D25" s="7"/>
    </row>
    <row r="26" spans="1:4" s="2" customFormat="1" ht="18.75" customHeight="1">
      <c r="A26" s="10" t="s">
        <v>431</v>
      </c>
      <c r="B26" s="7">
        <v>21</v>
      </c>
      <c r="C26" s="9" t="s">
        <v>411</v>
      </c>
      <c r="D26" s="7"/>
    </row>
    <row r="27" spans="1:4" ht="18.75" customHeight="1">
      <c r="A27" s="8" t="s">
        <v>432</v>
      </c>
      <c r="B27" s="7">
        <v>22</v>
      </c>
      <c r="C27" s="9" t="s">
        <v>411</v>
      </c>
      <c r="D27" s="15">
        <v>2251870.5</v>
      </c>
    </row>
    <row r="28" spans="1:4" ht="18.75" customHeight="1">
      <c r="A28" s="10" t="s">
        <v>433</v>
      </c>
      <c r="B28" s="7">
        <v>23</v>
      </c>
      <c r="C28" s="9" t="s">
        <v>411</v>
      </c>
      <c r="D28" s="15">
        <v>2251870.5</v>
      </c>
    </row>
    <row r="29" spans="1:4" ht="18.75" customHeight="1">
      <c r="A29" s="10" t="s">
        <v>434</v>
      </c>
      <c r="B29" s="7">
        <v>24</v>
      </c>
      <c r="C29" s="9" t="s">
        <v>411</v>
      </c>
      <c r="D29" s="16"/>
    </row>
    <row r="30" spans="1:4" ht="41.25" customHeight="1">
      <c r="A30" s="17" t="s">
        <v>435</v>
      </c>
      <c r="B30" s="17" t="s">
        <v>126</v>
      </c>
      <c r="C30" s="17" t="s">
        <v>126</v>
      </c>
      <c r="D30" s="17"/>
    </row>
    <row r="31" spans="1:4" ht="27.75" customHeight="1">
      <c r="A31" s="18" t="s">
        <v>436</v>
      </c>
      <c r="B31" s="18" t="s">
        <v>126</v>
      </c>
      <c r="C31" s="18" t="s">
        <v>126</v>
      </c>
      <c r="D31" s="18"/>
    </row>
    <row r="32" spans="1:4" ht="14.25" customHeight="1">
      <c r="A32" s="19"/>
      <c r="B32" s="19"/>
      <c r="C32" s="19"/>
      <c r="D32" s="19"/>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headerFooter alignWithMargins="0">
    <oddFooter>&amp;C-37-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User</cp:lastModifiedBy>
  <cp:lastPrinted>2018-08-01T03:45:31Z</cp:lastPrinted>
  <dcterms:created xsi:type="dcterms:W3CDTF">2006-02-13T05:15:25Z</dcterms:created>
  <dcterms:modified xsi:type="dcterms:W3CDTF">2018-08-27T02:22:55Z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