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803" firstSheet="8" activeTab="12"/>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国有资本经营预算财政拨款收入支出决算表" sheetId="8" r:id="rId8"/>
    <sheet name="附表9“三公”经费、行政参公单位机关运行经费情况表" sheetId="9" r:id="rId9"/>
    <sheet name="附表10 国有资产占有使用情况表" sheetId="10" r:id="rId10"/>
    <sheet name="附表11 部门整体支出绩效自评情况" sheetId="11" r:id="rId11"/>
    <sheet name="附表12 部门整体支出绩效自评表" sheetId="12" r:id="rId12"/>
    <sheet name="附表13 项目支出绩效自评表" sheetId="13" r:id="rId13"/>
  </sheets>
  <definedNames>
    <definedName name="地区名称">#REF!</definedName>
    <definedName name="_xlnm.Print_Area" localSheetId="0">'附表1收入支出决算总表'!$A$1:$F$37</definedName>
    <definedName name="_xlnm.Print_Area" localSheetId="1">'附表2收入决算表'!$A$1:$L$20</definedName>
    <definedName name="_xlnm.Print_Area" localSheetId="2">'附表3支出决算表'!$A$1:$J$21</definedName>
    <definedName name="_xlnm.Print_Area" localSheetId="3">'附表4财政拨款收入支出决算总表'!$A$1:$I$40</definedName>
    <definedName name="_xlnm.Print_Area" localSheetId="4">'附表5一般公共预算财政拨款收入支出决算表'!$A$1:$Q$17</definedName>
    <definedName name="_xlnm.Print_Area" localSheetId="5">'附表6一般公共预算财政拨款基本支出决算表'!$A$1:$I$41</definedName>
    <definedName name="_xlnm.Print_Area" localSheetId="6">'附表7政府性基金预算财政拨款收入支出决算表'!$A$1:$Q$17</definedName>
    <definedName name="_xlnm.Print_Area" localSheetId="7">'附表8国有资本经营预算财政拨款收入支出决算表'!$A$1:$J$17</definedName>
    <definedName name="_xlnm.Print_Area" localSheetId="8">'附表9“三公”经费、行政参公单位机关运行经费情况表'!$A$1:$D$31</definedName>
    <definedName name="_xlnm.Print_Area" localSheetId="10">'附表11 部门整体支出绩效自评情况'!$A$1:$D$15</definedName>
    <definedName name="_xlnm.Print_Area" localSheetId="11">'附表12 部门整体支出绩效自评表'!#REF!</definedName>
    <definedName name="_xlnm.Print_Area" localSheetId="12">'附表13 项目支出绩效自评表'!#REF!</definedName>
  </definedNames>
  <calcPr fullCalcOnLoad="1"/>
</workbook>
</file>

<file path=xl/sharedStrings.xml><?xml version="1.0" encoding="utf-8"?>
<sst xmlns="http://schemas.openxmlformats.org/spreadsheetml/2006/main" count="1252" uniqueCount="565">
  <si>
    <t>收入支出决算表</t>
  </si>
  <si>
    <t>公开01表</t>
  </si>
  <si>
    <t>部门：富源县地震局</t>
  </si>
  <si>
    <t>金额单位：万元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</si>
  <si>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</si>
  <si>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</si>
  <si>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</si>
  <si>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</si>
  <si>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</si>
  <si>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</si>
  <si>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</si>
  <si>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</si>
  <si>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</si>
  <si>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</si>
  <si>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</si>
  <si>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</si>
  <si>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</si>
  <si>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</si>
  <si>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</si>
  <si>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</si>
  <si>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</si>
  <si>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</si>
  <si>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</si>
  <si>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</si>
  <si>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</si>
  <si>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</si>
  <si>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</si>
  <si>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</si>
  <si>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</si>
  <si>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</si>
  <si>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</si>
  <si>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</si>
  <si>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</si>
  <si>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</si>
  <si>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</si>
  <si>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</si>
  <si>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</si>
  <si>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</si>
  <si>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</si>
  <si>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</si>
  <si>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</si>
  <si>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</si>
  <si>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</si>
  <si>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</si>
  <si>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</si>
  <si>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</si>
  <si>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</si>
  <si>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</si>
  <si>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</si>
  <si>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</si>
  <si>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</si>
  <si>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</si>
  <si>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</si>
  <si>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</si>
  <si>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</si>
  <si>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</si>
  <si>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</si>
  <si>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</si>
  <si>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</si>
  <si>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</si>
  <si>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</si>
  <si>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</si>
  <si>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</si>
  <si>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</si>
  <si>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</si>
  <si>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</si>
  <si>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</si>
  <si>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</si>
  <si>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</si>
  <si>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</si>
  <si>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</si>
  <si>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</si>
  <si>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</si>
  <si>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</si>
  <si>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</si>
  <si>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</si>
  <si>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</si>
  <si>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</si>
  <si>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</si>
  <si>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</si>
  <si>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</si>
  <si>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</si>
  <si>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</si>
  <si>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</si>
  <si>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</si>
  <si>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</si>
  <si>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</si>
  <si>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</si>
  <si>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</si>
  <si>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</si>
  <si>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</si>
  <si>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</si>
  <si>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</si>
  <si>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</si>
  <si>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</si>
  <si>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</si>
  <si>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</si>
  <si>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</si>
  <si>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</si>
  <si>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</si>
  <si>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</si>
  <si>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</si>
  <si>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</si>
  <si>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</si>
  <si>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</si>
  <si>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</si>
  <si>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</si>
  <si>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</si>
  <si>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</si>
  <si>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</si>
  <si>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</si>
  <si>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</si>
  <si>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</si>
  <si>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</si>
  <si>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</si>
  <si>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</si>
  <si>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</si>
  <si>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</si>
  <si>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</si>
  <si>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</si>
  <si>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</si>
  <si>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</si>
  <si>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</si>
  <si>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</si>
  <si>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</si>
  <si>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</si>
  <si>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</si>
  <si>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224</t>
  </si>
  <si>
    <t>灾害防治及应急管理支出</t>
  </si>
  <si>
    <t>22401</t>
  </si>
  <si>
    <t>应急管理事务</t>
  </si>
  <si>
    <t>2240106</t>
  </si>
  <si>
    <t xml:space="preserve">  安全监管</t>
  </si>
  <si>
    <t>22405</t>
  </si>
  <si>
    <t>地震事务</t>
  </si>
  <si>
    <t>2240501</t>
  </si>
  <si>
    <t xml:space="preserve">  行政运行</t>
  </si>
  <si>
    <t>2240505</t>
  </si>
  <si>
    <t xml:space="preserve">  地震预测预报</t>
  </si>
  <si>
    <t>2240506</t>
  </si>
  <si>
    <t xml:space="preserve">  地震灾害预防</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</si>
  <si>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</si>
  <si>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</si>
  <si>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</si>
  <si>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</si>
  <si>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</si>
  <si>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</si>
  <si>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</si>
  <si>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</si>
  <si>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</si>
  <si>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</si>
  <si>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</si>
  <si>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</si>
  <si>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</si>
  <si>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</si>
  <si>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</si>
  <si>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</si>
  <si>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</si>
  <si>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</si>
  <si>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</si>
  <si>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</si>
  <si>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</si>
  <si>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</si>
  <si>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</si>
  <si>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</si>
  <si>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</si>
  <si>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</si>
  <si>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</si>
  <si>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</si>
  <si>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</si>
  <si>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</si>
  <si>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单位：万元</t>
  </si>
  <si>
    <t>年初结转和结余</t>
  </si>
  <si>
    <t>本年收入</t>
  </si>
  <si>
    <t>本年支出</t>
  </si>
  <si>
    <t>支出功能分类科目编码</t>
  </si>
  <si>
    <t>基本支出结转</t>
  </si>
  <si>
    <t>项目支出结转和结余</t>
  </si>
  <si>
    <t>项目支出结转</t>
  </si>
  <si>
    <t>项目支出结余</t>
  </si>
  <si>
    <r>
      <t xml:space="preserve">  </t>
    </r>
    <r>
      <rPr>
        <sz val="10"/>
        <color indexed="8"/>
        <rFont val="宋体"/>
        <family val="0"/>
      </rPr>
      <t>事业单位离退休</t>
    </r>
  </si>
  <si>
    <r>
      <t xml:space="preserve">  </t>
    </r>
    <r>
      <rPr>
        <sz val="10"/>
        <color indexed="8"/>
        <rFont val="宋体"/>
        <family val="0"/>
      </rPr>
      <t>机关事业单位基本养老保险缴费支出</t>
    </r>
  </si>
  <si>
    <r>
      <t xml:space="preserve">  </t>
    </r>
    <r>
      <rPr>
        <sz val="10"/>
        <color indexed="8"/>
        <rFont val="宋体"/>
        <family val="0"/>
      </rPr>
      <t>行政单位医疗</t>
    </r>
  </si>
  <si>
    <r>
      <t xml:space="preserve">  </t>
    </r>
    <r>
      <rPr>
        <sz val="10"/>
        <color indexed="8"/>
        <rFont val="宋体"/>
        <family val="0"/>
      </rPr>
      <t>事业单位医疗</t>
    </r>
  </si>
  <si>
    <r>
      <t xml:space="preserve">  </t>
    </r>
    <r>
      <rPr>
        <sz val="10"/>
        <color indexed="8"/>
        <rFont val="宋体"/>
        <family val="0"/>
      </rPr>
      <t>公务员医疗补助</t>
    </r>
  </si>
  <si>
    <r>
      <t xml:space="preserve">  </t>
    </r>
    <r>
      <rPr>
        <sz val="10"/>
        <color indexed="8"/>
        <rFont val="宋体"/>
        <family val="0"/>
      </rPr>
      <t>其他行政事业单位医疗支出</t>
    </r>
  </si>
  <si>
    <r>
      <t xml:space="preserve">  </t>
    </r>
    <r>
      <rPr>
        <sz val="10"/>
        <color indexed="8"/>
        <rFont val="宋体"/>
        <family val="0"/>
      </rPr>
      <t>住房公积金</t>
    </r>
  </si>
  <si>
    <r>
      <t xml:space="preserve">  </t>
    </r>
    <r>
      <rPr>
        <sz val="10"/>
        <color indexed="8"/>
        <rFont val="宋体"/>
        <family val="0"/>
      </rPr>
      <t>安全监管</t>
    </r>
  </si>
  <si>
    <r>
      <t xml:space="preserve">  </t>
    </r>
    <r>
      <rPr>
        <sz val="10"/>
        <color indexed="8"/>
        <rFont val="宋体"/>
        <family val="0"/>
      </rPr>
      <t>行政运行</t>
    </r>
  </si>
  <si>
    <r>
      <t xml:space="preserve">  </t>
    </r>
    <r>
      <rPr>
        <sz val="10"/>
        <color indexed="8"/>
        <rFont val="宋体"/>
        <family val="0"/>
      </rPr>
      <t>地震预测预报</t>
    </r>
  </si>
  <si>
    <r>
      <t xml:space="preserve">  </t>
    </r>
    <r>
      <rPr>
        <sz val="10"/>
        <color indexed="8"/>
        <rFont val="宋体"/>
        <family val="0"/>
      </rPr>
      <t>地震灾害预防</t>
    </r>
  </si>
  <si>
    <t>一般公共预算财政拨款基本支出决算表</t>
  </si>
  <si>
    <t>公开06表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</si>
  <si>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</si>
  <si>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</si>
  <si>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</si>
  <si>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</si>
  <si>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</si>
  <si>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</si>
  <si>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</si>
  <si>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</si>
  <si>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</si>
  <si>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</si>
  <si>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</si>
  <si>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</si>
  <si>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</si>
  <si>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</si>
  <si>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</si>
  <si>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</si>
  <si>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</si>
  <si>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</si>
  <si>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</si>
  <si>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</si>
  <si>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</si>
  <si>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</si>
  <si>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</si>
  <si>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</si>
  <si>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</si>
  <si>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</si>
  <si>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</si>
  <si>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</si>
  <si>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</si>
  <si>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</si>
  <si>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</si>
  <si>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</si>
  <si>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</si>
  <si>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</si>
  <si>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</si>
  <si>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</si>
  <si>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</si>
  <si>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</si>
  <si>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</si>
  <si>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</si>
  <si>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</si>
  <si>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</si>
  <si>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</si>
  <si>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</si>
  <si>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</si>
  <si>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</si>
  <si>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</si>
  <si>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</si>
  <si>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</si>
  <si>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</si>
  <si>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</si>
  <si>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</si>
  <si>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</si>
  <si>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</si>
  <si>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</si>
  <si>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</si>
  <si>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</si>
  <si>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</si>
  <si>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</si>
  <si>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</si>
  <si>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</si>
  <si>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</si>
  <si>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</si>
  <si>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</si>
  <si>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</si>
  <si>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</si>
  <si>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</si>
  <si>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</si>
  <si>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</si>
  <si>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</si>
  <si>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</si>
  <si>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</si>
  <si>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</si>
  <si>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</si>
  <si>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</si>
  <si>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</si>
  <si>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</si>
  <si>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</si>
  <si>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</si>
  <si>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</si>
  <si>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</si>
  <si>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</si>
  <si>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</si>
  <si>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</si>
  <si>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</si>
  <si>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</si>
  <si>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</si>
  <si>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</si>
  <si>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</si>
  <si>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</si>
  <si>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</si>
  <si>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</si>
  <si>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</si>
  <si>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</si>
  <si>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</si>
  <si>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</si>
  <si>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</si>
  <si>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</si>
  <si>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</si>
  <si>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</si>
  <si>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</si>
  <si>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</si>
  <si>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</si>
  <si>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</si>
  <si>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</si>
  <si>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</si>
  <si>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</si>
  <si>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</si>
  <si>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</si>
  <si>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</si>
  <si>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</si>
  <si>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</si>
  <si>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</si>
  <si>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</si>
  <si>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</si>
  <si>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</si>
  <si>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</si>
  <si>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</si>
  <si>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</si>
  <si>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</si>
  <si>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</si>
  <si>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</si>
  <si>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</si>
  <si>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</si>
  <si>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</si>
  <si>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</si>
  <si>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</si>
  <si>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</si>
  <si>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</si>
  <si>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</si>
  <si>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</si>
  <si>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</si>
  <si>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</si>
  <si>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</si>
  <si>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</si>
  <si>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</si>
  <si>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</si>
  <si>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</si>
  <si>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</si>
  <si>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</si>
  <si>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</si>
  <si>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</si>
  <si>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</si>
  <si>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</si>
  <si>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</si>
  <si>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</si>
  <si>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</si>
  <si>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</si>
  <si>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</si>
  <si>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</si>
  <si>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</si>
  <si>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</si>
  <si>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</si>
  <si>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</si>
  <si>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</si>
  <si>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</si>
  <si>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</si>
  <si>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</si>
  <si>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</si>
  <si>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</si>
  <si>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</si>
  <si>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</si>
  <si>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</si>
  <si>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</si>
  <si>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</si>
  <si>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</si>
  <si>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</si>
  <si>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</si>
  <si>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</si>
  <si>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</si>
  <si>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</si>
  <si>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</si>
  <si>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</si>
  <si>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</si>
  <si>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</si>
  <si>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</si>
  <si>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</si>
  <si>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</si>
  <si>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</si>
  <si>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</si>
  <si>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</si>
  <si>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</si>
  <si>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项目支出
结余</t>
  </si>
  <si>
    <t>注：本表反映部门本年度政府性基金预算财政拨款的收支和年初、年末结转结余情况。</t>
  </si>
  <si>
    <t>富源县地震局本年度无政府性基金预算财政拨款的收支和年初、年末结转结余情况。</t>
  </si>
  <si>
    <t>国有资本经营预算财政拨款收入支出决算表</t>
  </si>
  <si>
    <t>公开08表</t>
  </si>
  <si>
    <t>结转</t>
  </si>
  <si>
    <t>结余</t>
  </si>
  <si>
    <t>注：本表反映部门本年度国有资本经营预算财政拨款的收支和年初、年末结转结余情况。</t>
  </si>
  <si>
    <t>富源县地震局本年度无国有资本经营预算财政拨款的收支和年初、年末结转结余情况。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</si>
  <si>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</si>
  <si>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</si>
  <si>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</si>
  <si>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</si>
  <si>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</si>
  <si>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</si>
  <si>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</si>
  <si>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</si>
  <si>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</si>
  <si>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</si>
  <si>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</si>
  <si>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</si>
  <si>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</si>
  <si>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</si>
  <si>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</si>
  <si>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</si>
  <si>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</si>
  <si>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</si>
  <si>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</si>
  <si>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</si>
  <si>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</si>
  <si>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</si>
  <si>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</si>
  <si>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</si>
  <si>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</si>
  <si>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</si>
  <si>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</si>
  <si>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</si>
  <si>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</si>
  <si>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</si>
  <si>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</si>
  <si>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</si>
  <si>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2．“机关运行经费”为行政单位和参照公务员法管理的事业单位使用一般公共预算财政拨款安排的基本支出中的公用经费支出。</t>
  </si>
  <si>
    <t>国有资产占有使用情况表</t>
  </si>
  <si>
    <t>公开10表</t>
  </si>
  <si>
    <t>资产总额</t>
  </si>
  <si>
    <t>流动资产</t>
  </si>
  <si>
    <t>固定资产</t>
  </si>
  <si>
    <t>对外投资/有价证券</t>
  </si>
  <si>
    <t>在建工程</t>
  </si>
  <si>
    <t>无形资产</t>
  </si>
  <si>
    <t>其他资产</t>
  </si>
  <si>
    <t>房屋构筑物</t>
  </si>
  <si>
    <t>车辆</t>
  </si>
  <si>
    <t>单价200万以上大型设备</t>
  </si>
  <si>
    <t>其他固定资产</t>
  </si>
  <si>
    <t>填报说明：1.资产总额＝流动资产＋固定资产＋对外投资／有价证券＋在建工程＋无形资产＋其他资产；</t>
  </si>
  <si>
    <t>2. 固定资产＝房屋构筑物＋车辆＋单价200万元以上大型设备＋其他固定资产；</t>
  </si>
  <si>
    <t>3. 填报金额为资产“账面原值”。</t>
  </si>
  <si>
    <t>部门整体支出绩效自评情况</t>
  </si>
  <si>
    <t>公开11表</t>
  </si>
  <si>
    <t>一、部门基本情况</t>
  </si>
  <si>
    <t>（一）部门概况</t>
  </si>
  <si>
    <t>1.部门主要职责
（1）依法履行防震减灾管理职能，负责贯彻执行国家、省、市关于防震减灾工作的方针、政策和法律、法规，监督检查全县防震减灾工作；拟定防震减灾地方性规定并组织实施；负责编制全县防震减灾事业发展规划和年度计划并组织实施。
（2）按照国家和省市地震监测台网（站）建设规划，统一规划建设管理全县地震台网（站）及信息系统，实现资源共享；拟定全县地震监测短临跟踪方案并组织实施；发展全县地震参加及地震趋势研究、会商，并提出预测意见；负责群测群防工作；强化地震重点监视防御区的震情跟踪，依法保护地震监测设施和地震观测环境。
（3）加强对建设工程抗震设防要求和地震安全性评价管理；管理全县地震灾害预防，会同有关部门防范地震次生灾害；参与拟定地震灾区重建计划。
（4）拟定地震应急预案并组织实施；指导有关部门规划、建设、完善地震应急避难场所和疏散通道；协助有关部门组建和培训地震应急救援队伍和地震救援志愿者队伍；协助有关部门建立地震应急救援物资储备系统；承担破坏性地震发生后富源县人民政府抗震救灾指挥机构办公室的职责；负责震情和灾情速报，会同有关部门组织地震灾害调查与损失评估；参与制定地震灾区重建规划。
（5）普及防震减灾知识，提高社会防震减灾意识；协助有关部门建设地震科普教育基地、示范学校；按照有关规定审核防震减灾宣传报道，会同有关部门及时处理地震谣言、地震误传等突发事件，维护社会稳定。
（6）负责防震减灾事业费、基本建设费的监督管理和专项资金的使用。
（7）负责本系统行政复议、行政诉讼工作，负责地震行业质量与技术监督管理工作，负责地震技术标准的实施和监督。
（8）承担县抗震救灾指挥部下设的防震应急办公室、县防震减灾联席会议办公室以及的日常工作。
（9）指导乡镇（街道）的防震减灾工作。
（10）承办富源县人民政府和上级业务主管部门交办的其他工作。
2.部门机构设置及人员情况
富源县地震局是县政府直属正科级事业单位，财政全额拨款。事业编制10名，设局长1名，副局长2名，股级领导职数4名；内设局办公室、监测预报科、震害防御科（加挂应急保障科）、宣传教育科4个科室。2019年12月底，实有在职和退休人员共12人，均为财政供养人员，其中：实有在职人员10人(为参照公务员法管理事业人员5人，事业管理人员5人)，退休共2人。
3.部门中长期规划
一是加强监测预报工作。做好2个地震台、1个前兆台和1个富源地磁基本台（国家级）的日常管理、维护工作，确保正常运行，组织开展周、月、半年、年度及紧急地震趋势会商会，通过会商交流，更好的把握震情形势，力争为政府提供有减灾实效的地震预报意见。加强“三网一员”管理，做好地震宏、微观异常现象调查核实工作，及时平息地震谣言，大幅提升全市地震监测预报能力。建设地震预警台站及有关设施，如期完成辖区内地震烈度速报与预警工程云南分项目富源县行政区域内的2个基本台、7个一般台和3个地震预警终端的建设任务。二是加强震害防御工作。按照国家行政审批制度改革的要求，建立抗震设防要求管理新机制，加大建设工程事前、事中和事后监督力度，提升建筑工程抗震设防能力，着力构建与宣传、教育、新闻媒体以及社团组织的协作机制，开展防震减灾知识宣传普及“进学校、进机关、进社区、进农村、进企业、进家庭”活动。三是加强应急准备工作。开展应急基础数据库数据收集更新工作，对建成的市县地震应急指挥技术系统、视频会议系统和灾害处置决策系统进行日常维护，确保正常运行。建立地震应急准备工作指标体系，完善地震应急物资保障体系，对地震应急预案实施动态管理，继续督促指导各级、各类地震应急预案制（修）订工作，预案的科学性和可操作性不断完善。通过各种形式的培训、演练提高救援队伍、地震现场工作队、志愿者队伍的应急救援能力。</t>
  </si>
  <si>
    <t>（二）部门绩效目标的设立情况</t>
  </si>
  <si>
    <t>1.预算申报绩效目标
认真做好地震监测工作，县内监测台（站）设备出现故障，24小时内赶赴现场处理。做好测震台的管理维护工作，确保台站运行率达98%以上。制定并落实好震情跟踪方案，做好震情跟踪工作。深入推进第五代区划图的宣贯落实和减隔震技术的宣传及推广工作。抗震设防监管工作，进一步提高政务窗口的服务工作，按办理程序及承诺时限，做好强制性评估服务工作，做到全年“零投诉”。
编制小册子、宣传单、更新展板，开展防震减灾常规宣传，按照“六进”要求，适时在全县范围内开展防震减灾科普知识与技能培训活动，编写防震减灾工作年鉴。不断完善富源县地震应急预案流程并组织演练，做好地震应急准备，组织开展一次地震系统内部现场工作队培训，制定重点时段、重大活动地震应急预案，开展地震应急工作检查。进一步做好地震应急基础数据的收集完善更新工作，充分发挥地震应急辅助决策系统的使用功能。承办好2020年富源县防震减灾工作联席会议和2020年富源县地震群测群防工作培训会议。继续做好古敢水族乡古敢村脱贫攻坚工作。
2.绩效目标评价
通过对预算申报目标的分析，县地震局申报的部门整体支出绩效目标基本能反映部门职能职责，年度工作计划任务与部门履职相匹配，绩效评价绩效目标与部门预算申报目标基本一致。本次绩效评价具体绩效指标以编制预算时提出的2020年任务及措施为主要依据，结合“十三五”规划、狠抓落实年重点工作台账、参考市地震局网站信息、云南省州（市）防震减灾综合考核提供的信息资料及考核结果、富源县综合考核提供的信息资料及考核结果、富源县2019年度县直单位社会评价测评结果、年初预算要求等进行梳理、归纳，评价。</t>
  </si>
  <si>
    <t>（三）部门整体收支情况</t>
  </si>
  <si>
    <t>1.部门预算批复情况：《富源县财政局关于批复2019年教科文口单位部门预算的通知》（富财教〔2019〕5号）下达县地震局部门预算总额2238264.21元。基本支出：2238264.21元，包括工资福利支出：1696464.21元；商品和服务支出513000.00元；对个人和家庭的补助28800.00万元。
2.部门整体收支情况：县地震局2020年度实际总收入2259860.65元，其中：本年财政拨款收入2218658.78万元，年初结转和结余41201.87万元。2020年实际支出2238264.21万元，其中：基本支出2238264.214万元。结转21596.44元，分别是工资福利缴费支出结转3196.44元，市级2019年结转监测预报经费18400.00元。</t>
  </si>
  <si>
    <t>（四）部门预算管理制度建设情况</t>
  </si>
  <si>
    <t>1.预算管理情况：成立了以局长为组长、其他两个分管副局长为副组长、各科室负责人为成员的预算绩效管理工作领导小组，负责统筹协调全局部门财政支出绩效管理工作。
2.制度建设情况：先后制定了《富源县地震局内部控制工作手册（试行、修订版）》和《富源县地震局预算支出绩效管理办法（试行）》等内部规定；明确了各种费用控制标准、经费审批权限和经费报账流程、管控风险点；在具体执行中，严格遵循“先有预算、后有支出”的原则，在资金支付管理方面，坚持“事前、事中、事后”全过程监督原则；开展各项业务活动，严格履行审批程序，不得无预算和超预算安排支出，不得自行变更预算范围，杜绝改变资金用途；严格执行转账和公务卡结算；切实加强“三公”经费和会议费、培训费管理，确保“三公”经费只减不增。</t>
  </si>
  <si>
    <t>（五）严控“三公经费”支出情况</t>
  </si>
  <si>
    <t>“三公”经费支出情况：“三公”经费年初预算数41000.00元，其中公务用车运行维护费35000.00元，公务接待费6000.00元，本年公务用车运行维护费一般财政拨款支出决算数为35000.00，公务用车保有量1辆，与上年持平；公务接待费一般财政拨款支出决算数6000.00元，接待24批次276人次，比上年0.00元增加了6000.00元，增长100%，增长的主要原因为2019年因县财政财力紧张，未按年初预算拨付公用经费，导致未能足额使用公务接待费经费，全部费用在本年列支。无因公出国（境）费用。</t>
  </si>
  <si>
    <t>二、绩效自评工作情况</t>
  </si>
  <si>
    <t>（一）绩效自评的目的</t>
  </si>
  <si>
    <t>（一）绩效自评目的
2020年度绩效自评的目的是为了全面分析和综合评价县地震局财政预算资金的使用管理情况，更好的发挥富源县防震减灾经费的导向作用和使用效益，进一步提高预算执行中基础数据的准确性、人员经费的规范性、公用经费的合规性、有效性和内控制度的完备性，确保富源县防震减灾工作成效得到显著提高。
（二）自评指标体系
绩效评价指标：根据《富源县财政局关于开展县级部门财政支出绩效自评工作的通知》和《富源县县级部门财政支出绩效自评暂行办法》的规定，部门绩效评价指标体系共分3个一级指标，包括产出、效果、满意度；11个二级指标，包括目标设定成本控制、预算执行、预算管理、资产管理、产出数量、产出质量、产出时效、成本指标、社会效益、生态效益、满意度.</t>
  </si>
  <si>
    <t>（二）自评组织过程</t>
  </si>
  <si>
    <t>1.前期准备</t>
  </si>
  <si>
    <t>收集绩效评价依据，确定部门自评对象及自评项目；确定评价目的、内容、任务、依据、评价时间及要求；采用“以结果为导向、基于证据”的绩效评价方法；遵循“客观、公正、科学、规范”的原则，进行评价体系的构建，从定性与定量两个角度综合考量，评价资金使用的效率与效益；将绩效目标与其实际所产生的效益进行对比，对资金的使用绩效做出全面评价。</t>
  </si>
  <si>
    <t>2.组织实施</t>
  </si>
  <si>
    <t>（1）成立绩效评价自评工作领导小组，制定本部门绩效管理试行办法，制订评价方案为评价工作做出具体安排；（2）评价成员收集2020年部门整体预算、管理、绩效等相关基础资料，并对基础资料的真实性、可靠性进行审阅。结合县财政局2020年度下达预算文件、2020年度部门决算报表、支出科目余额表、财务账薄、工作总结、信息、年度考核等各作资料进行统计、汇总、综合评议，拟订初评结论。自评小组办公室汇总，归纳、分析形成部门整体支出绩效自评报告初稿，拟订初评结论，报局领导审核，最后将审订的绩效评价报告报送县财政局审核备案，及时在县政府公众信息公开网站上公开。</t>
  </si>
  <si>
    <t>三、评价情况分析及综合评价结论</t>
  </si>
  <si>
    <t>（一）投入情况分析
投入目标设定和预算配置两个方面。一是目标设定合理，符合客观实际，与部门中长期发展规划相匹配，指标清晰、完整。二是预算配置较好，能有效支持单位重点工作目标任务实现。预算执行符合财政规定进度，预算执行差异率为零。
（二）过程情况分析
过程包括预算执行、预算管理和资产管理三个方面。一是预算执行上。从“预算完成率、预算执行进度、结余结转率、预算执行差异率、‘三公’经费控制率”五个指标进行评价。预算数2218658.781元，预算完成数2218658.78元，预算完成率100%；结余结转总额41201.87元，财政拨款总收入2259860.65元。本年结余结转21596.44元，结转结余下降率52.42%。预算执行差异率为零。“三公”经费预算完成数41000.00万元，预算数41000.00万元，“三公”经费控制率0%。综合以上数据看，预算完成较好，预算执行进度等方面符合财政支出进度。二是预算管理上。相关管理制度较为健全，按有关规定公开相关预决算信息。绩效自评方面，县地震局成立了专门的绩效自评小组，自评报告内容完整，指标体系设置基本符合文件要求。三是资产管理。已制定完善了相关制度，包括《富源县地震局国有资产管理制度》、《富源县地震局固定资产盘点工作方案》等，已制定的制度执行有效，资产购置、领用、保管及日常维护符合规定程序，报批手续完整。
（三）产出情况分析
产出包括产出数量、产出质量、产出时效等三个方面。一是产出数量上，落实地震宏、微观异常2次；报《震情通报》12期；形成《云南省2020年年中地震趋势报告》和《云南2021年度地震趋势报告》分别参加曲靖市地震局组织的年中会商会、年度会商会。完成辖区内4个地震监测台（站）巡检4个次；维修维护4次。编制各类宣传手册及小报40000余份；创建市级防震减灾科普示范学校1所；指导开展应急疏散演练38余次；学校宣传黑板报12000余块；教育课堂500余节；科普兴趣小组20余个。召开1次全县的防震减灾工作联席会议；组织1次全县地震群测群防助理员培训会议；积极配合省、市地震局建设好全县的2个地震预警基本台，3所学校安装地震预警终端设备。二是产出质量上，地震监测台站运行，缺数不超过24小时; 集中宣传4次，学校专门宣传2所; 全额发放185人群测群防人员补助；防震减灾工作县联席会1次，部门联席会1-2次。单位已完善并执行好单位内部控制制度；“三公”经费与上年度相比下降33.33%，坚持做到只减不增；预算执行人员经费及公用经费差异率为0。
（四）效果情况分析
效果包括社会效益、生态效益、可持续影响三个方面。一是社会效益上，按照地震事件应急响应机制，第一时间处理地震事件，开展地震现场考察，向全市地震系统和抗震救灾指挥部成员单位人员编发震情信息，坚持24小时震情值班制度；发现地震宏观异常及时上报,异常核实时间≦24小时。二是可持续影响效益上，地震监测数据真实可靠，保障了富源县监测台（网）观测数据在年度地震趋势判定中发挥科学作用，省局因疫情影响尚未开展评比工作，扣1分。三是生态效益上，目标完成情况良好。县内地震监测台站（网）与当地生态环境不产生任何影响，全年环境影响投诉为零。
政府对象满意度指标。已参加2020年县直单位社会评价网络测评活动，政府系列57个单位，位列第17名，得分94.50分，达到政府满意度≥90%。
（五）综合评价结论
县地震局2020年围绕云南省地震局和富源县委、县政府战略部署，结合职能职责制定了《富源县防震减灾发展“十三五”规划（2016～2020）》，确定了防震减灾发展长期目标。根据防震减灾发展长期规划分解了年度目标，并制定年度具体工作任务，基本实现了全年任务目标；自评得分95分，自评等级为“优”。</t>
  </si>
  <si>
    <t>四、存在的问题和整改情况</t>
  </si>
  <si>
    <t>（一）存在的问题
一是内部控制制度需不断完善和健全。二是部分费用支出不够细化。三是少数绩效指标制定太宽泛。
（二）整改措施
一是加强组织领导，明确实施责任，加强防震减灾“十四五”规划的编制，抓好“十四五”重点工程项目的对接、申报和实施工作。二是加强预算编制管理，维护预算严肃性，细化项目实施方案，明确资金使用标准和依据，完善项目资金管理及绩效评价制度。三是明确地震事权和相应的支出责任，在年初部门提出预算申请时，严格执行专项对下转移支付制度。四是按照“履职目标-任务-项目”紧密衔接的要求，将预算评审、预算监管、预算绩效管理有机地嵌入预算编制，做到各环节有序衔接，充分发挥预算评审、绩效管理对预算编制的支撑作用，切实维护预算的严肃性。</t>
  </si>
  <si>
    <t>五、绩效自评结果应用</t>
  </si>
  <si>
    <t>县地震局对自评结果进行整理、归纳、分析，及时优化本部门整体绩效和下一年预算支出方向和结构，将绩效自评结果应用于下一年预算安排。继续严格绩效目标管理，控制“三公”经费和公用经费支出，切实加强“三公”经费和会议费、培训费的管理，努力提高部门绩效意识和财政资金使用效益。对绩效评价结果中存在的问题，督促落实整改，及时督促调整工作计划，量化细化绩效目标，加强财务管理，总结经验和教训，进一步改进工作，提高财政资源的配置效率。</t>
  </si>
  <si>
    <t>六、主要经验及做法</t>
  </si>
  <si>
    <t>一是领导重视，全程督促。成立领导小组，主要领导亲自抓预算、抓支出管理，组织召开党组会、局办公会、专题工作会研究部署部门整体支出绩效评价工作；分管领导作为项目督办人，全程参与督促检查项目准备、实施和检查。二是健全制度，规范管理。认真执行财务内部控制制度，细化预算管理，编制全面、科学、合理的项目经费；三是严格落实会计核算、报销审批制度，加强对资金使用环节的监督；先后制定修改《内部控制工作手册》，严格实施了预算、收支、政府采购、资产等业务管理制度，为部门财务收支管理发挥预期绩效提供了制度保障。</t>
  </si>
  <si>
    <t>七、其他需说明的情况</t>
  </si>
  <si>
    <t>无</t>
  </si>
  <si>
    <t>部门整体支出绩效自评表</t>
  </si>
  <si>
    <t>公开12表</t>
  </si>
  <si>
    <t>部门名称</t>
  </si>
  <si>
    <t>富源县地震局</t>
  </si>
  <si>
    <t>内容</t>
  </si>
  <si>
    <t>说明</t>
  </si>
  <si>
    <t>部门总体目标</t>
  </si>
  <si>
    <t>部门职责</t>
  </si>
  <si>
    <t>1.贯彻执行国家、省、市有关防震减灾工作的方针、政策和法律、法规、规章和规范性文件；负责全县防震减灾工作，依法履行防震减灾管理职能；负责编制全县防震减灾事业发展规划并组织实施；依照《中华人民共和国防震减灾法》《云南省防震减灾工作条例》等法律法规，负责管理、监督、检查全县的防震减灾工作；负责拟定全县防震减灾规范性文件；负责全县防震减灾的综合发展实施工作，推进全县防震减灾事业发展。
2.负责管理全县的地震监测预测、预警工作。负责制定全县地震监测台网（站）、预警工程规划，负责全县地震监测台网（站）、预警工程及信息系统建设，依法做好地震预测、预警有关工作，会同有关部门依法保护地震监测、预警设施和监测、预警环境；负责编制、实施全县地震监测预报方案和震情跟踪方案；负责调查核实县行政区域内宏微观异常并进行震情会商，根据地震监测研究结果，提出地震趋势预测意见；负责地震发生后的余震监测、震后趋势判定及管理地震资料和信息；负责全县地震重点监视防御区的震情跟踪监视工作；负责全县地震预警工作的监督管理；负责指导全县地震群测群防工作。
3.负责地震基础研究工作，会同有关单位组织研究和防范地震灾害；会同有关单位规划和建立全县震灾预防工作体系，指导全县地震灾害预测和预防；参与地震灾区恢复重建工作。
4.负责制定和完善地震部门地震应急预案；负责管理地震部门地震应急专用设施、设备；负责震情速报工作，参与地震灾害调查、地震烈度调查和灾害损失评估。
5.负责全县防震减灾行政执法工作，承担全县防震减灾行政复议和行政诉讼、行政应诉工作；推进依法行政，组织法治宣传教育；负责宣传与防震减灾有关的法律、法规、规章和方针、政策；负责指导、协助、监督有关单位做好防震减灾科普知识宣传教育工作；负责全县建设工程抗震设防要求监督管理工作；管理全县地震标准化和地震计量工作。
6.负责推进地震科学技术现代化，指导开展地震科学技术研究及有关成果的推广应用；组织开展防震减灾事业发展的重大问题和防震减灾政策研究；承担地震科技方面的对外交流与合作。
7.管理、监督地震事业费、基本建设经费和专项资金的使用。
8.完成市地震局和县委、县政府交办的其他事项。</t>
  </si>
  <si>
    <t>总体绩效目标</t>
  </si>
  <si>
    <t>1.坚持“震情第一”观念，进一步提升地震监测预报水平。认真贯彻落实中国地震局、省、市地震局2020年度震情趋势会商暨震情跟踪工作会议精神，密切跟踪分析震情，加强本行政区及周边地震监测资料的分析研判工作。加强群测群防工作，充分发挥群测群防工作在短临预报方面的作用。加强辖区内各类地震观测台站的运维和管理，坚持定期不定期的检查，发现问题及时处置，确保观测环境不受人为干扰、观测仪器正常运行、观测数据和观测信息真实有效。进一步推进全市台网建设。积极配合省地震局推进中国地震烈度速报与预警工程云南分项目台站在我县境内的建设，并以此为契机对全县台站进行升级换代。全面加强台站规范化建设，提升全市台站形象。
2.落实新要求，加强抗震设防工作。深入贯彻落实国务院、中国地震局关于抗震设防的新要求，积极探索建立抗震设防的新型监管方式深入推进第五代地震区划图的宣贯落实，促进各行业抗震设计规范与第五代区划图的衔接，继续做好减隔震技术的宣传和推广工作，推进防震减灾科普示范社区、地震安全示范学校创建工作。
3.有备无患，不断提高应急救援能力。按照防大震、应大急、抗大灾的要求做好地震应急准备工作。加强应急管理，组织开展地震应急处置演练，提升地震部门震后应急处置能力。进一步加强地震应急现场工作队和志愿队伍建设；指导机关、医院、商场等人员密集单位开展地震应急演练；协同教育部门指导学校在安全教育日、课间操开展经常性的地震应急演练；配合有关部门加强地震应急避难场所建设，完善应急避难设施，提升应急避难场所的功能。加大对我县地震应急准备工作的检查，确保备震应急各项工作落实到位，提高防震减灾管理和服务水平。
4.全力推进“十三五”规划实施。继续认真抓好组织实施工作，积极建立健全项目储备，实施项目跟踪问效，确保项目落到实处。
5.深入开展防震减灾宣传教育和舆论引导。深入开展地震科普宣传进机关、进学校、进厂矿、进社区、进农村、进部队、进家庭等“七进”活动，不断提高社会公众的防震减灾意识。开展好“5.12”“11.6”防震减灾日科普宣传，科普活动周活动，科技文化卫生三下乡活动。</t>
  </si>
  <si>
    <t>一、部门年度目标</t>
  </si>
  <si>
    <t>财年</t>
  </si>
  <si>
    <t>目标</t>
  </si>
  <si>
    <t>实际完成情况</t>
  </si>
  <si>
    <t>2020</t>
  </si>
  <si>
    <t>1做好各宏观、微观异的异场核实工作并按照相关要求编写、上报异常核实情况报告；积极进行地震预测预报的探索研究，
努力提高地震临震预测预报水平和地震信息服务能力。2020年2月-12月全年跟踪落实《曲靖市2020年度震情跟踪工作方案》；
2、全年组织召开年度会商、年中会商2次；周会商会每周二上午召开，月会商会每月第一周周二召开。紧急会商会根据《富源县地震局紧急会商制度》适时召开。2020年1月-12月期间积极组织开展会商，6月上旬组织召开年中会商会9月底10月初前召开2021年度震情会商会；
3、加强群测群防工作，年内组织召开1次乡镇(街道)群测群防助理员培训会。2020年3-11月期间积极推进完成；
4、国家地烈度速报与预馨工程建设。国家地震烈度速报与预警工程云南分项将在我县建设2个基本台,1所学校安装地震预馨终设备。2020年1月12期间积极推进，2020年12月前完成；
5、加强我县境内4个监测台站的维护、管理2020年1月-12月。5月底前完成第一次巡检期间积板推进,12月底前完成第二次巡检；
6、县内观测台站设备维护及资料分析处理,2020年上半年期间积根推进，2020年10月底完成
7、编制小册子、防震减灾小报、更新宣传栏及展板；做好各纪念日、防灾减灾日的宣传活动。2020年1月-12月期间积极推进,2020年12月底前完成
8、创建防震减灾科普示范学校,2020年计划在我县创建2所市级防震减灾科普示范学校。2020年1月-12月期间积极推进。9月底完成市级防震减灾科普示范字校创建及材料申报，督促申报学校做好名项工作。9月下旬，配合协助市地震局、教育局对申报学校进行统一检查、考评；
10.开展地震应急工作检查(年不少于2次),2021年6月底完成开展检查的相关工作,2020年12月底前完成</t>
  </si>
  <si>
    <t>已完成</t>
  </si>
  <si>
    <t>2021</t>
  </si>
  <si>
    <t>1做好各宏观、微观异的异场核实工作并按照相关要求编写、上报异常核实情况报告；积极进行地震预测预报的探索研究，
努力提高地震临震预测预报水平和地震信息服务能力。2021年2月-12月全年跟踪落实《曲靖市2021年度震情跟踪工作方案》；
2、全年组织召开年度会商、年中会商2次；周会商会每周二上午召开，月会商会每月第一周周二召开。紧急会商会根据《富源县地震局紧急会商制度》适时召开。2021年1月-12月期间积极组织开展会商，6月上旬组织召开年中会商会9月底10月初前召开2022年度震情会商会；
3、加强群测群防工作，年内组织召开1次乡镇(街道)群测群防助理员培训会。2021年3-11月期间积极推进完成；
4、国家地烈度速报与预馨工程建设。国家地震烈度速报与预警工程云南分项将在我县建设2个基本台,1所学校安装地震预馨终设备。2021年1月12期间积极推进，2021年12月前完成；
5、加强我县境内4个监测台站的维护、管理2021年1月-12月。5月底前完成第一次巡检期间积板推进,12月底前完成第二次巡检；
6、县内观测台站设备维护及资料分析处理,2021年上半年期间积根推进，2021年10月底完成
7、编制小册子、防震减灾小报、更新宣传栏及展板；做好各纪念日、防灾减灾日的宣传活动。2021年1月-12月期间积极推进,2021年12月底前完成
8、创建防震减灾科普示范学校,2021年计划在我县创建2所市级防震减灾科普示范学校。2021年1月-12月期间积极推进。9月底完成市级防震减灾科普示范字校创建及材料申报，督促申报学校做好名项工作。9月下旬，配合协助市地震局、教育局对申报学校进行统一检查、考评；
10.开展地震应急工作检查(年不少于2次),2021年6月底完成开展检查的相关工作,2021年12月底前完成</t>
  </si>
  <si>
    <t>---</t>
  </si>
  <si>
    <t>2022</t>
  </si>
  <si>
    <t>1做好各宏观、微观异的异场核实工作并按照相关要求编写、上报异常核实情况报告；积极进行地震预测预报的探索研究，
努力提高地震临震预测预报水平和地震信息服务能力。2022年2月-12月全年跟踪落实《曲靖市2022年度震情跟踪工作方案》；
2、全年组织召开年度会商、年中会商2次；周会商会每周二上午召开，月会商会每月第一周周二召开。紧急会商会根据《富源县地震局紧急会商制度》适时召开。2022年1月-12月期间积极组织开展会商，6月上旬组织召开年中会商会9月底10月初前召开2023年度震情会商会；
3、加强群测群防工作，年内组织召开1次乡镇(街道)群测群防助理员培训会。2022年3-11月期间积极推进完成；
4、国家地烈度速报与预馨工程建设。国家地震烈度速报与预警工程云南分项将在我县建设2个基本台,1所学校安装地震预馨终设备。2022年1月12期间积极推进，2022年12月前完成；
5、加强我县境内4个监测台站的维护、管理2022年1月-12月。5月底前完成第一次巡检期间积板推进,12月底前完成第二次巡检；
6、县内观测台站设备维护及资料分析处理,2022年上半年期间积根推进，2022年10月底完成
7、编制小册子、防震减灾小报、更新宣传栏及展板；做好各纪念日、防灾减灾日的宣传活动。2022年1月-12月期间积极推进,2022年12月底前完成
8、创建防震减灾科普示范学校,2022年计划在我县创建2所市级防震减灾科普示范学校。2022年1月-12月期间积极推进。9月底完成市级防震减灾科普示范字校创建及材料申报，督促申报学校做好名项工作。9月下旬，配合协助市地震局、教育局对申报学校进行统一检查、考评；
10.开展地震应急工作检查(年不少于2次),2022年6月底完成开展检查的相关工作,2022年12月底前完成</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</si>
  <si>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</si>
  <si>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</si>
  <si>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</si>
  <si>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</si>
  <si>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</si>
  <si>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</si>
  <si>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</si>
  <si>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</si>
  <si>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</si>
  <si>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</si>
  <si>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</si>
  <si>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富源县地震局基本支出</t>
  </si>
  <si>
    <t>本级</t>
  </si>
  <si>
    <t>包括：人员工资及工资性费用、公用经费、公务车运行维护费、退休人员生活补助、群测群防工作人员补助等。</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</si>
  <si>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</si>
  <si>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</si>
  <si>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</si>
  <si>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</si>
  <si>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</si>
  <si>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</si>
  <si>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</si>
  <si>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</si>
  <si>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</si>
  <si>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</si>
  <si>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</si>
  <si>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r>
      <t>4</t>
    </r>
    <r>
      <rPr>
        <sz val="10"/>
        <rFont val="方正仿宋_GBK"/>
        <family val="4"/>
      </rPr>
      <t>个地震监测台站运维</t>
    </r>
  </si>
  <si>
    <t>&gt;=</t>
  </si>
  <si>
    <t>365</t>
  </si>
  <si>
    <t>天</t>
  </si>
  <si>
    <r>
      <t>10</t>
    </r>
    <r>
      <rPr>
        <sz val="10"/>
        <rFont val="方正仿宋_GBK"/>
        <family val="4"/>
      </rPr>
      <t>次防震减灾知识宣传</t>
    </r>
  </si>
  <si>
    <t>次</t>
  </si>
  <si>
    <r>
      <t>185</t>
    </r>
    <r>
      <rPr>
        <sz val="10"/>
        <rFont val="方正仿宋_GBK"/>
        <family val="4"/>
      </rPr>
      <t>人地震群测群防工作人员补助</t>
    </r>
  </si>
  <si>
    <t>=</t>
  </si>
  <si>
    <t>人</t>
  </si>
  <si>
    <t>185</t>
  </si>
  <si>
    <r>
      <t>3</t>
    </r>
    <r>
      <rPr>
        <sz val="10"/>
        <rFont val="方正仿宋_GBK"/>
        <family val="4"/>
      </rPr>
      <t>次防震减灾联席会议</t>
    </r>
  </si>
  <si>
    <t>质量指标</t>
  </si>
  <si>
    <r>
      <t>全额发放</t>
    </r>
    <r>
      <rPr>
        <sz val="10"/>
        <rFont val="Times New Roman"/>
        <family val="1"/>
      </rPr>
      <t>185</t>
    </r>
    <r>
      <rPr>
        <sz val="10"/>
        <rFont val="方正仿宋_GBK"/>
        <family val="4"/>
      </rPr>
      <t>人群测群防人员补助</t>
    </r>
  </si>
  <si>
    <r>
      <t>集中宣传</t>
    </r>
    <r>
      <rPr>
        <sz val="10"/>
        <rFont val="Times New Roman"/>
        <family val="1"/>
      </rPr>
      <t>4</t>
    </r>
    <r>
      <rPr>
        <sz val="10"/>
        <rFont val="方正仿宋_GBK"/>
        <family val="4"/>
      </rPr>
      <t>次，学校专门宣传</t>
    </r>
    <r>
      <rPr>
        <sz val="10"/>
        <rFont val="Times New Roman"/>
        <family val="1"/>
      </rPr>
      <t>2</t>
    </r>
    <r>
      <rPr>
        <sz val="10"/>
        <rFont val="方正仿宋_GBK"/>
        <family val="4"/>
      </rPr>
      <t>所</t>
    </r>
  </si>
  <si>
    <r>
      <t>地震监测台站运行，缺数不超过</t>
    </r>
    <r>
      <rPr>
        <sz val="10"/>
        <rFont val="Times New Roman"/>
        <family val="1"/>
      </rPr>
      <t>24</t>
    </r>
    <r>
      <rPr>
        <sz val="10"/>
        <rFont val="方正仿宋_GBK"/>
        <family val="4"/>
      </rPr>
      <t>小时</t>
    </r>
  </si>
  <si>
    <t>&lt;=</t>
  </si>
  <si>
    <r>
      <t>防震减灾工作县联席会</t>
    </r>
    <r>
      <rPr>
        <sz val="10"/>
        <rFont val="Times New Roman"/>
        <family val="1"/>
      </rPr>
      <t>1</t>
    </r>
    <r>
      <rPr>
        <sz val="10"/>
        <rFont val="方正仿宋_GBK"/>
        <family val="4"/>
      </rPr>
      <t>次，部门联席会</t>
    </r>
    <r>
      <rPr>
        <sz val="10"/>
        <rFont val="Times New Roman"/>
        <family val="1"/>
      </rPr>
      <t>1-2</t>
    </r>
    <r>
      <rPr>
        <sz val="10"/>
        <rFont val="方正仿宋_GBK"/>
        <family val="4"/>
      </rPr>
      <t>次</t>
    </r>
  </si>
  <si>
    <t>时效指标</t>
  </si>
  <si>
    <r>
      <t>全额发放</t>
    </r>
    <r>
      <rPr>
        <sz val="10"/>
        <rFont val="Times New Roman"/>
        <family val="1"/>
      </rPr>
      <t>185</t>
    </r>
    <r>
      <rPr>
        <sz val="10"/>
        <rFont val="方正仿宋_GBK"/>
        <family val="4"/>
      </rPr>
      <t>人群测群防人员补助，</t>
    </r>
    <r>
      <rPr>
        <sz val="10"/>
        <rFont val="Times New Roman"/>
        <family val="1"/>
      </rPr>
      <t>2020</t>
    </r>
    <r>
      <rPr>
        <sz val="10"/>
        <rFont val="方正仿宋_GBK"/>
        <family val="4"/>
      </rPr>
      <t>年</t>
    </r>
    <r>
      <rPr>
        <sz val="10"/>
        <rFont val="Times New Roman"/>
        <family val="1"/>
      </rPr>
      <t>12</t>
    </r>
    <r>
      <rPr>
        <sz val="10"/>
        <rFont val="方正仿宋_GBK"/>
        <family val="4"/>
      </rPr>
      <t>月</t>
    </r>
    <r>
      <rPr>
        <sz val="10"/>
        <rFont val="Times New Roman"/>
        <family val="1"/>
      </rPr>
      <t>31</t>
    </r>
    <r>
      <rPr>
        <sz val="10"/>
        <rFont val="方正仿宋_GBK"/>
        <family val="4"/>
      </rPr>
      <t>日前完成</t>
    </r>
  </si>
  <si>
    <r>
      <t>集中宣传</t>
    </r>
    <r>
      <rPr>
        <sz val="10"/>
        <rFont val="Times New Roman"/>
        <family val="1"/>
      </rPr>
      <t>4</t>
    </r>
    <r>
      <rPr>
        <sz val="10"/>
        <rFont val="方正仿宋_GBK"/>
        <family val="4"/>
      </rPr>
      <t>次，学校专门宣传</t>
    </r>
    <r>
      <rPr>
        <sz val="10"/>
        <rFont val="Times New Roman"/>
        <family val="1"/>
      </rPr>
      <t>2</t>
    </r>
    <r>
      <rPr>
        <sz val="10"/>
        <rFont val="方正仿宋_GBK"/>
        <family val="4"/>
      </rPr>
      <t>所，</t>
    </r>
    <r>
      <rPr>
        <sz val="10"/>
        <rFont val="Times New Roman"/>
        <family val="1"/>
      </rPr>
      <t>2020</t>
    </r>
    <r>
      <rPr>
        <sz val="10"/>
        <rFont val="方正仿宋_GBK"/>
        <family val="4"/>
      </rPr>
      <t>年</t>
    </r>
    <r>
      <rPr>
        <sz val="10"/>
        <rFont val="Times New Roman"/>
        <family val="1"/>
      </rPr>
      <t>11</t>
    </r>
    <r>
      <rPr>
        <sz val="10"/>
        <rFont val="方正仿宋_GBK"/>
        <family val="4"/>
      </rPr>
      <t>月</t>
    </r>
    <r>
      <rPr>
        <sz val="10"/>
        <rFont val="Times New Roman"/>
        <family val="1"/>
      </rPr>
      <t>30</t>
    </r>
    <r>
      <rPr>
        <sz val="10"/>
        <rFont val="方正仿宋_GBK"/>
        <family val="4"/>
      </rPr>
      <t>日前完成。</t>
    </r>
  </si>
  <si>
    <r>
      <t>地震监测台站运行，缺数不超过</t>
    </r>
    <r>
      <rPr>
        <sz val="10"/>
        <rFont val="Times New Roman"/>
        <family val="1"/>
      </rPr>
      <t>24</t>
    </r>
    <r>
      <rPr>
        <sz val="10"/>
        <rFont val="方正仿宋_GBK"/>
        <family val="4"/>
      </rPr>
      <t>小时。</t>
    </r>
    <r>
      <rPr>
        <sz val="10"/>
        <rFont val="Times New Roman"/>
        <family val="1"/>
      </rPr>
      <t>2020</t>
    </r>
    <r>
      <rPr>
        <sz val="10"/>
        <rFont val="方正仿宋_GBK"/>
        <family val="4"/>
      </rPr>
      <t>年</t>
    </r>
    <r>
      <rPr>
        <sz val="10"/>
        <rFont val="Times New Roman"/>
        <family val="1"/>
      </rPr>
      <t>12</t>
    </r>
    <r>
      <rPr>
        <sz val="10"/>
        <rFont val="方正仿宋_GBK"/>
        <family val="4"/>
      </rPr>
      <t>月</t>
    </r>
    <r>
      <rPr>
        <sz val="10"/>
        <rFont val="Times New Roman"/>
        <family val="1"/>
      </rPr>
      <t>31</t>
    </r>
    <r>
      <rPr>
        <sz val="10"/>
        <rFont val="方正仿宋_GBK"/>
        <family val="4"/>
      </rPr>
      <t>日前完成</t>
    </r>
  </si>
  <si>
    <r>
      <t>防震减灾工作县联席会</t>
    </r>
    <r>
      <rPr>
        <sz val="10"/>
        <rFont val="Times New Roman"/>
        <family val="1"/>
      </rPr>
      <t>1</t>
    </r>
    <r>
      <rPr>
        <sz val="10"/>
        <rFont val="方正仿宋_GBK"/>
        <family val="4"/>
      </rPr>
      <t>次（</t>
    </r>
    <r>
      <rPr>
        <sz val="10"/>
        <rFont val="Times New Roman"/>
        <family val="1"/>
      </rPr>
      <t>2020</t>
    </r>
    <r>
      <rPr>
        <sz val="10"/>
        <rFont val="方正仿宋_GBK"/>
        <family val="4"/>
      </rPr>
      <t>年</t>
    </r>
    <r>
      <rPr>
        <sz val="10"/>
        <rFont val="Times New Roman"/>
        <family val="1"/>
      </rPr>
      <t>3</t>
    </r>
    <r>
      <rPr>
        <sz val="10"/>
        <rFont val="方正仿宋_GBK"/>
        <family val="4"/>
      </rPr>
      <t>月</t>
    </r>
    <r>
      <rPr>
        <sz val="10"/>
        <rFont val="Times New Roman"/>
        <family val="1"/>
      </rPr>
      <t>31</t>
    </r>
    <r>
      <rPr>
        <sz val="10"/>
        <rFont val="方正仿宋_GBK"/>
        <family val="4"/>
      </rPr>
      <t>日前完成），部门联席会</t>
    </r>
    <r>
      <rPr>
        <sz val="10"/>
        <rFont val="Times New Roman"/>
        <family val="1"/>
      </rPr>
      <t>1-2</t>
    </r>
    <r>
      <rPr>
        <sz val="10"/>
        <rFont val="方正仿宋_GBK"/>
        <family val="4"/>
      </rPr>
      <t>次（</t>
    </r>
    <r>
      <rPr>
        <sz val="10"/>
        <rFont val="Times New Roman"/>
        <family val="1"/>
      </rPr>
      <t>2020</t>
    </r>
    <r>
      <rPr>
        <sz val="10"/>
        <rFont val="方正仿宋_GBK"/>
        <family val="4"/>
      </rPr>
      <t>年</t>
    </r>
    <r>
      <rPr>
        <sz val="10"/>
        <rFont val="Times New Roman"/>
        <family val="1"/>
      </rPr>
      <t>8</t>
    </r>
    <r>
      <rPr>
        <sz val="10"/>
        <rFont val="方正仿宋_GBK"/>
        <family val="4"/>
      </rPr>
      <t>月</t>
    </r>
    <r>
      <rPr>
        <sz val="10"/>
        <rFont val="Times New Roman"/>
        <family val="1"/>
      </rPr>
      <t>31</t>
    </r>
    <r>
      <rPr>
        <sz val="10"/>
        <rFont val="方正仿宋_GBK"/>
        <family val="4"/>
      </rPr>
      <t>日前完成）</t>
    </r>
  </si>
  <si>
    <t>社会效益指标</t>
  </si>
  <si>
    <t>社会效益</t>
  </si>
  <si>
    <t>广大人民群众防震减灾意识增强，对防震减灾工作认可度提升</t>
  </si>
  <si>
    <t>%</t>
  </si>
  <si>
    <t>满意度指标</t>
  </si>
  <si>
    <t>群众满意度</t>
  </si>
  <si>
    <t>其他需说明事项</t>
  </si>
  <si>
    <t>项目支出绩效自评表</t>
  </si>
  <si>
    <t>公开13表</t>
  </si>
  <si>
    <t>项目名称</t>
  </si>
  <si>
    <t>主管部门</t>
  </si>
  <si>
    <t>实施单位</t>
  </si>
  <si>
    <t>项目资金
（万元）</t>
  </si>
  <si>
    <t>年初预算数</t>
  </si>
  <si>
    <t>全年预算数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</si>
  <si>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</si>
  <si>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</si>
  <si>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</si>
  <si>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</si>
  <si>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</si>
  <si>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</si>
  <si>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</si>
  <si>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</si>
  <si>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</si>
  <si>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</si>
  <si>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绩效指标</t>
  </si>
  <si>
    <t xml:space="preserve">年度指标值 </t>
  </si>
  <si>
    <t>其他需要说明事项</t>
  </si>
  <si>
    <t>总分</t>
  </si>
  <si>
    <t>（自评等级）</t>
  </si>
  <si>
    <t>无项目支出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</si>
</sst>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_ * #,##0.00_ ;_ * \-#,##0.00_ ;_ * &quot;&quot;??_ ;_ @_ "/>
    <numFmt numFmtId="178" formatCode="###,###,###,###,##0.00;[=0]&quot;&quot;"/>
    <numFmt numFmtId="179" formatCode="#,##0.00_ "/>
  </numFmts>
  <fonts count="52">
    <font>
      <sz val="12"/>
      <name val="宋体"/>
      <family val="0"/>
    </font>
    <font>
      <sz val="11"/>
      <name val="宋体"/>
      <family val="0"/>
    </font>
    <font>
      <sz val="11"/>
      <color indexed="8"/>
      <name val="宋体"/>
      <family val="0"/>
    </font>
    <font>
      <sz val="10"/>
      <name val="Arial"/>
      <family val="2"/>
    </font>
    <font>
      <b/>
      <sz val="18"/>
      <name val="宋体"/>
      <family val="0"/>
    </font>
    <font>
      <sz val="10"/>
      <color indexed="8"/>
      <name val="宋体"/>
      <family val="0"/>
    </font>
    <font>
      <sz val="10"/>
      <name val="宋体"/>
      <family val="0"/>
    </font>
    <font>
      <sz val="9"/>
      <color indexed="8"/>
      <name val="宋体"/>
      <family val="0"/>
    </font>
    <font>
      <sz val="12"/>
      <color indexed="8"/>
      <name val="宋体"/>
      <family val="0"/>
    </font>
    <font>
      <b/>
      <sz val="18"/>
      <color indexed="8"/>
      <name val="宋体"/>
      <family val="0"/>
    </font>
    <font>
      <b/>
      <sz val="10"/>
      <color indexed="8"/>
      <name val="宋体"/>
      <family val="0"/>
    </font>
    <font>
      <b/>
      <sz val="10"/>
      <name val="宋体"/>
      <family val="0"/>
    </font>
    <font>
      <sz val="10"/>
      <name val="方正仿宋_GBK"/>
      <family val="4"/>
    </font>
    <font>
      <sz val="10"/>
      <name val="Times New Roman"/>
      <family val="1"/>
    </font>
    <font>
      <sz val="8"/>
      <color indexed="8"/>
      <name val="宋体"/>
      <family val="0"/>
    </font>
    <font>
      <sz val="8.5"/>
      <color indexed="8"/>
      <name val="宋体"/>
      <family val="0"/>
    </font>
    <font>
      <sz val="10"/>
      <color indexed="8"/>
      <name val="Arial"/>
      <family val="2"/>
    </font>
    <font>
      <sz val="12"/>
      <name val="Arial"/>
      <family val="2"/>
    </font>
    <font>
      <sz val="8"/>
      <color indexed="8"/>
      <name val="Arial"/>
      <family val="2"/>
    </font>
    <font>
      <sz val="9"/>
      <color indexed="8"/>
      <name val="Arial"/>
      <family val="2"/>
    </font>
    <font>
      <sz val="10"/>
      <color indexed="8"/>
      <name val="Times New Roman"/>
      <family val="1"/>
    </font>
    <font>
      <sz val="22"/>
      <color indexed="8"/>
      <name val="宋体"/>
      <family val="0"/>
    </font>
    <font>
      <i/>
      <sz val="11"/>
      <color indexed="23"/>
      <name val="宋体"/>
      <family val="0"/>
    </font>
    <font>
      <b/>
      <sz val="11"/>
      <color indexed="56"/>
      <name val="宋体"/>
      <family val="0"/>
    </font>
    <font>
      <u val="single"/>
      <sz val="12"/>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sz val="11"/>
      <color indexed="17"/>
      <name val="宋体"/>
      <family val="0"/>
    </font>
    <font>
      <b/>
      <sz val="11"/>
      <color indexed="9"/>
      <name val="宋体"/>
      <family val="0"/>
    </font>
    <font>
      <b/>
      <sz val="13"/>
      <color indexed="56"/>
      <name val="宋体"/>
      <family val="0"/>
    </font>
    <font>
      <sz val="11"/>
      <color indexed="10"/>
      <name val="宋体"/>
      <family val="0"/>
    </font>
    <font>
      <sz val="11"/>
      <color indexed="52"/>
      <name val="宋体"/>
      <family val="0"/>
    </font>
    <font>
      <b/>
      <sz val="11"/>
      <color indexed="52"/>
      <name val="宋体"/>
      <family val="0"/>
    </font>
    <font>
      <b/>
      <sz val="18"/>
      <name val="Calibri"/>
      <family val="0"/>
    </font>
    <font>
      <sz val="10"/>
      <color indexed="8"/>
      <name val="Calibri"/>
      <family val="0"/>
    </font>
    <font>
      <sz val="9"/>
      <color indexed="8"/>
      <name val="Calibri"/>
      <family val="0"/>
    </font>
    <font>
      <sz val="10"/>
      <name val="Calibri"/>
      <family val="0"/>
    </font>
    <font>
      <sz val="8"/>
      <color rgb="FF000000"/>
      <name val="宋体"/>
      <family val="0"/>
    </font>
    <font>
      <b/>
      <sz val="18"/>
      <color rgb="FF000000"/>
      <name val="宋体"/>
      <family val="0"/>
    </font>
    <font>
      <b/>
      <sz val="10"/>
      <color rgb="FF000000"/>
      <name val="宋体"/>
      <family val="0"/>
    </font>
    <font>
      <sz val="10"/>
      <color rgb="FF000000"/>
      <name val="宋体"/>
      <family val="0"/>
    </font>
    <font>
      <sz val="8.5"/>
      <color rgb="FF000000"/>
      <name val="宋体"/>
      <family val="0"/>
    </font>
    <font>
      <sz val="10"/>
      <color rgb="FF000000"/>
      <name val="Arial"/>
      <family val="2"/>
    </font>
    <font>
      <b/>
      <sz val="10"/>
      <color indexed="8"/>
      <name val="Calibri"/>
      <family val="0"/>
    </font>
    <font>
      <sz val="11"/>
      <color indexed="8"/>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color indexed="63"/>
      </left>
      <right style="thin"/>
      <top style="thin"/>
      <bottom>
        <color indexed="63"/>
      </bottom>
    </border>
    <border>
      <left>
        <color indexed="63"/>
      </left>
      <right style="thin"/>
      <top>
        <color indexed="63"/>
      </top>
      <bottom style="thin"/>
    </border>
    <border>
      <left style="medium">
        <color indexed="8"/>
      </left>
      <right>
        <color indexed="63"/>
      </right>
      <top>
        <color indexed="63"/>
      </top>
      <bottom>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4"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26" fillId="7" borderId="0" applyNumberFormat="0" applyBorder="0" applyAlignment="0" applyProtection="0"/>
    <xf numFmtId="0" fontId="23" fillId="0" borderId="0" applyNumberFormat="0" applyFill="0" applyBorder="0" applyAlignment="0" applyProtection="0"/>
    <xf numFmtId="0" fontId="37" fillId="0" borderId="0" applyNumberFormat="0" applyFill="0" applyBorder="0" applyAlignment="0" applyProtection="0"/>
    <xf numFmtId="0" fontId="30" fillId="0" borderId="0" applyNumberFormat="0" applyFill="0" applyBorder="0" applyAlignment="0" applyProtection="0"/>
    <xf numFmtId="0" fontId="22" fillId="0" borderId="0" applyNumberFormat="0" applyFill="0" applyBorder="0" applyAlignment="0" applyProtection="0"/>
    <xf numFmtId="0" fontId="28" fillId="0" borderId="3" applyNumberFormat="0" applyFill="0" applyAlignment="0" applyProtection="0"/>
    <xf numFmtId="0" fontId="16" fillId="0" borderId="0">
      <alignment/>
      <protection/>
    </xf>
    <xf numFmtId="0" fontId="36" fillId="0" borderId="4" applyNumberFormat="0" applyFill="0" applyAlignment="0" applyProtection="0"/>
    <xf numFmtId="0" fontId="0" fillId="0" borderId="0">
      <alignment vertical="center"/>
      <protection/>
    </xf>
    <xf numFmtId="0" fontId="26" fillId="8" borderId="0" applyNumberFormat="0" applyBorder="0" applyAlignment="0" applyProtection="0"/>
    <xf numFmtId="0" fontId="23" fillId="0" borderId="5" applyNumberFormat="0" applyFill="0" applyAlignment="0" applyProtection="0"/>
    <xf numFmtId="0" fontId="26" fillId="9" borderId="0" applyNumberFormat="0" applyBorder="0" applyAlignment="0" applyProtection="0"/>
    <xf numFmtId="0" fontId="27" fillId="10" borderId="6" applyNumberFormat="0" applyAlignment="0" applyProtection="0"/>
    <xf numFmtId="0" fontId="39" fillId="10" borderId="1" applyNumberFormat="0" applyAlignment="0" applyProtection="0"/>
    <xf numFmtId="0" fontId="35" fillId="11" borderId="7" applyNumberFormat="0" applyAlignment="0" applyProtection="0"/>
    <xf numFmtId="0" fontId="2" fillId="3" borderId="0" applyNumberFormat="0" applyBorder="0" applyAlignment="0" applyProtection="0"/>
    <xf numFmtId="0" fontId="26" fillId="12" borderId="0" applyNumberFormat="0" applyBorder="0" applyAlignment="0" applyProtection="0"/>
    <xf numFmtId="0" fontId="38" fillId="0" borderId="8" applyNumberFormat="0" applyFill="0" applyAlignment="0" applyProtection="0"/>
    <xf numFmtId="0" fontId="29" fillId="0" borderId="9" applyNumberFormat="0" applyFill="0" applyAlignment="0" applyProtection="0"/>
    <xf numFmtId="0" fontId="34" fillId="2" borderId="0" applyNumberFormat="0" applyBorder="0" applyAlignment="0" applyProtection="0"/>
    <xf numFmtId="0" fontId="32" fillId="13" borderId="0" applyNumberFormat="0" applyBorder="0" applyAlignment="0" applyProtection="0"/>
    <xf numFmtId="0" fontId="2" fillId="14" borderId="0" applyNumberFormat="0" applyBorder="0" applyAlignment="0" applyProtection="0"/>
    <xf numFmtId="0" fontId="26"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0" fillId="0" borderId="0">
      <alignment vertical="center"/>
      <protection/>
    </xf>
    <xf numFmtId="0" fontId="2" fillId="7" borderId="0" applyNumberFormat="0" applyBorder="0" applyAlignment="0" applyProtection="0"/>
    <xf numFmtId="0" fontId="26" fillId="18" borderId="0" applyNumberFormat="0" applyBorder="0" applyAlignment="0" applyProtection="0"/>
    <xf numFmtId="0" fontId="26"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6" fillId="20" borderId="0" applyNumberFormat="0" applyBorder="0" applyAlignment="0" applyProtection="0"/>
    <xf numFmtId="0" fontId="2" fillId="17"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 fillId="22" borderId="0" applyNumberFormat="0" applyBorder="0" applyAlignment="0" applyProtection="0"/>
    <xf numFmtId="0" fontId="26" fillId="23" borderId="0" applyNumberFormat="0" applyBorder="0" applyAlignment="0" applyProtection="0"/>
    <xf numFmtId="0" fontId="0" fillId="0" borderId="0">
      <alignment/>
      <protection/>
    </xf>
    <xf numFmtId="0" fontId="2" fillId="0" borderId="0">
      <alignment vertical="center"/>
      <protection/>
    </xf>
    <xf numFmtId="0" fontId="2" fillId="0" borderId="0">
      <alignment/>
      <protection/>
    </xf>
  </cellStyleXfs>
  <cellXfs count="269">
    <xf numFmtId="0" fontId="0" fillId="0" borderId="0" xfId="0" applyAlignment="1">
      <alignment/>
    </xf>
    <xf numFmtId="0" fontId="2" fillId="0" borderId="0" xfId="69" applyFont="1" applyFill="1" applyAlignment="1">
      <alignment wrapText="1"/>
      <protection/>
    </xf>
    <xf numFmtId="0" fontId="2" fillId="0" borderId="0" xfId="69" applyFont="1" applyFill="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40" fillId="0" borderId="0" xfId="69" applyFont="1" applyFill="1" applyAlignment="1">
      <alignment horizontal="center" vertical="center" wrapText="1"/>
      <protection/>
    </xf>
    <xf numFmtId="0" fontId="41" fillId="0" borderId="10" xfId="69" applyFont="1" applyFill="1" applyBorder="1" applyAlignment="1">
      <alignment horizontal="center" vertical="center" wrapText="1"/>
      <protection/>
    </xf>
    <xf numFmtId="49" fontId="41" fillId="0" borderId="10" xfId="69" applyNumberFormat="1" applyFont="1" applyFill="1" applyBorder="1" applyAlignment="1">
      <alignment horizontal="center" vertical="center" wrapText="1"/>
      <protection/>
    </xf>
    <xf numFmtId="49" fontId="41" fillId="0" borderId="10" xfId="69" applyNumberFormat="1" applyFont="1" applyFill="1" applyBorder="1" applyAlignment="1">
      <alignment horizontal="left" vertical="center" wrapText="1"/>
      <protection/>
    </xf>
    <xf numFmtId="0" fontId="41" fillId="0" borderId="10" xfId="69" applyFont="1" applyFill="1" applyBorder="1" applyAlignment="1">
      <alignment vertical="center" wrapText="1"/>
      <protection/>
    </xf>
    <xf numFmtId="176" fontId="41" fillId="0" borderId="10" xfId="69" applyNumberFormat="1" applyFont="1" applyFill="1" applyBorder="1" applyAlignment="1">
      <alignment horizontal="right" vertical="center" wrapText="1"/>
      <protection/>
    </xf>
    <xf numFmtId="176" fontId="41" fillId="0" borderId="10" xfId="69" applyNumberFormat="1" applyFont="1" applyFill="1" applyBorder="1" applyAlignment="1">
      <alignment horizontal="center" vertical="center" wrapText="1"/>
      <protection/>
    </xf>
    <xf numFmtId="49" fontId="41" fillId="0" borderId="11" xfId="69" applyNumberFormat="1" applyFont="1" applyFill="1" applyBorder="1" applyAlignment="1">
      <alignment horizontal="left" vertical="top" wrapText="1"/>
      <protection/>
    </xf>
    <xf numFmtId="49" fontId="41" fillId="0" borderId="12" xfId="69" applyNumberFormat="1" applyFont="1" applyFill="1" applyBorder="1" applyAlignment="1">
      <alignment horizontal="left" vertical="top" wrapText="1"/>
      <protection/>
    </xf>
    <xf numFmtId="49" fontId="41" fillId="0" borderId="13" xfId="69" applyNumberFormat="1" applyFont="1" applyFill="1" applyBorder="1" applyAlignment="1">
      <alignment horizontal="left" vertical="top" wrapText="1"/>
      <protection/>
    </xf>
    <xf numFmtId="0" fontId="41" fillId="0" borderId="11" xfId="69" applyFont="1" applyFill="1" applyBorder="1" applyAlignment="1">
      <alignment horizontal="center" vertical="center" wrapText="1"/>
      <protection/>
    </xf>
    <xf numFmtId="0" fontId="41" fillId="0" borderId="12" xfId="69" applyFont="1" applyFill="1" applyBorder="1" applyAlignment="1">
      <alignment horizontal="center" vertical="center" wrapText="1"/>
      <protection/>
    </xf>
    <xf numFmtId="0" fontId="41" fillId="0" borderId="13" xfId="69" applyFont="1" applyFill="1" applyBorder="1" applyAlignment="1">
      <alignment horizontal="center" vertical="center" wrapText="1"/>
      <protection/>
    </xf>
    <xf numFmtId="0" fontId="41" fillId="0" borderId="14" xfId="69" applyFont="1" applyFill="1" applyBorder="1" applyAlignment="1">
      <alignment horizontal="center" vertical="center" wrapText="1"/>
      <protection/>
    </xf>
    <xf numFmtId="0" fontId="41" fillId="0" borderId="15" xfId="69" applyFont="1" applyFill="1" applyBorder="1" applyAlignment="1">
      <alignment horizontal="center" vertical="center" wrapText="1"/>
      <protection/>
    </xf>
    <xf numFmtId="0" fontId="41" fillId="0" borderId="11" xfId="69" applyFont="1" applyFill="1" applyBorder="1" applyAlignment="1">
      <alignment vertical="center" wrapText="1"/>
      <protection/>
    </xf>
    <xf numFmtId="177" fontId="41" fillId="0" borderId="10" xfId="69" applyNumberFormat="1" applyFont="1" applyFill="1" applyBorder="1" applyAlignment="1">
      <alignment horizontal="center" vertical="center" wrapText="1"/>
      <protection/>
    </xf>
    <xf numFmtId="0" fontId="41" fillId="0" borderId="10" xfId="69" applyFont="1" applyFill="1" applyBorder="1" applyAlignment="1">
      <alignment horizontal="center" vertical="center" wrapText="1"/>
      <protection/>
    </xf>
    <xf numFmtId="0" fontId="41" fillId="0" borderId="10" xfId="69" applyFont="1" applyFill="1" applyBorder="1" applyAlignment="1">
      <alignment horizontal="center" wrapText="1"/>
      <protection/>
    </xf>
    <xf numFmtId="0" fontId="6" fillId="0" borderId="0" xfId="0" applyFont="1" applyFill="1" applyAlignment="1">
      <alignment horizontal="right" vertical="center"/>
    </xf>
    <xf numFmtId="49" fontId="41" fillId="0" borderId="10" xfId="69" applyNumberFormat="1" applyFont="1" applyFill="1" applyBorder="1" applyAlignment="1">
      <alignment horizontal="left" vertical="top" wrapText="1"/>
      <protection/>
    </xf>
    <xf numFmtId="0" fontId="42" fillId="0" borderId="10" xfId="69" applyFont="1" applyFill="1" applyBorder="1" applyAlignment="1">
      <alignment horizontal="center" vertical="center" wrapText="1"/>
      <protection/>
    </xf>
    <xf numFmtId="0" fontId="2" fillId="0" borderId="0" xfId="0" applyFont="1" applyFill="1" applyAlignment="1">
      <alignment/>
    </xf>
    <xf numFmtId="0" fontId="6" fillId="0" borderId="0" xfId="0" applyFont="1" applyFill="1" applyAlignment="1">
      <alignment/>
    </xf>
    <xf numFmtId="0" fontId="8" fillId="0" borderId="0" xfId="68" applyFont="1" applyFill="1" applyAlignment="1">
      <alignment horizontal="center" vertical="center"/>
      <protection/>
    </xf>
    <xf numFmtId="0" fontId="2" fillId="0" borderId="0" xfId="68" applyFont="1" applyFill="1">
      <alignment vertical="center"/>
      <protection/>
    </xf>
    <xf numFmtId="0" fontId="9" fillId="0" borderId="0" xfId="0" applyFont="1" applyFill="1" applyBorder="1" applyAlignment="1">
      <alignment horizontal="center" vertical="center"/>
    </xf>
    <xf numFmtId="0" fontId="5" fillId="0" borderId="16" xfId="0" applyFont="1" applyFill="1" applyBorder="1" applyAlignment="1">
      <alignment horizontal="left" vertical="center"/>
    </xf>
    <xf numFmtId="0" fontId="10" fillId="0" borderId="0" xfId="0" applyFont="1" applyFill="1" applyAlignment="1">
      <alignment horizontal="center" vertical="center"/>
    </xf>
    <xf numFmtId="0" fontId="5" fillId="0" borderId="0" xfId="0" applyFont="1" applyFill="1" applyAlignment="1">
      <alignment horizontal="right" vertical="center"/>
    </xf>
    <xf numFmtId="0" fontId="41" fillId="0" borderId="0" xfId="0" applyNumberFormat="1" applyFont="1" applyFill="1" applyBorder="1" applyAlignment="1" applyProtection="1">
      <alignment horizontal="right" vertical="center"/>
      <protection/>
    </xf>
    <xf numFmtId="0" fontId="6" fillId="0" borderId="10" xfId="0" applyFont="1" applyFill="1" applyBorder="1" applyAlignment="1">
      <alignment horizontal="center" vertical="center"/>
    </xf>
    <xf numFmtId="0" fontId="6" fillId="0" borderId="10" xfId="0" applyFont="1" applyFill="1" applyBorder="1" applyAlignment="1">
      <alignment horizontal="left" vertical="center"/>
    </xf>
    <xf numFmtId="0" fontId="11" fillId="0" borderId="10" xfId="0" applyFont="1" applyFill="1" applyBorder="1" applyAlignment="1">
      <alignment horizontal="left" vertical="center"/>
    </xf>
    <xf numFmtId="49" fontId="6" fillId="0" borderId="10" xfId="0" applyNumberFormat="1" applyFont="1" applyFill="1" applyBorder="1" applyAlignment="1">
      <alignment vertical="center" wrapText="1"/>
    </xf>
    <xf numFmtId="49" fontId="6" fillId="0" borderId="10" xfId="0" applyNumberFormat="1" applyFont="1" applyFill="1" applyBorder="1" applyAlignment="1">
      <alignment horizontal="left" vertical="center" wrapText="1"/>
    </xf>
    <xf numFmtId="49" fontId="6"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xf>
    <xf numFmtId="0" fontId="6" fillId="0" borderId="11" xfId="0" applyNumberFormat="1" applyFont="1" applyFill="1" applyBorder="1" applyAlignment="1">
      <alignment horizontal="left" vertical="center" wrapText="1"/>
    </xf>
    <xf numFmtId="0" fontId="6" fillId="0" borderId="12" xfId="0" applyNumberFormat="1" applyFont="1" applyFill="1" applyBorder="1" applyAlignment="1">
      <alignment horizontal="left" vertical="center" wrapText="1"/>
    </xf>
    <xf numFmtId="0" fontId="6" fillId="0" borderId="13" xfId="0" applyNumberFormat="1" applyFont="1" applyFill="1" applyBorder="1" applyAlignment="1">
      <alignment horizontal="left" vertical="center" wrapText="1"/>
    </xf>
    <xf numFmtId="0" fontId="6" fillId="0" borderId="11"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wrapText="1"/>
    </xf>
    <xf numFmtId="0" fontId="6" fillId="0" borderId="19"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5" xfId="0" applyFont="1" applyFill="1" applyBorder="1" applyAlignment="1">
      <alignment horizontal="center" vertical="center"/>
    </xf>
    <xf numFmtId="176" fontId="6" fillId="0" borderId="10"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178" fontId="6" fillId="0" borderId="10" xfId="0" applyNumberFormat="1" applyFont="1" applyFill="1" applyBorder="1" applyAlignment="1">
      <alignment horizontal="center" vertical="center" wrapText="1"/>
    </xf>
    <xf numFmtId="178" fontId="6" fillId="0" borderId="10" xfId="0" applyNumberFormat="1" applyFont="1" applyFill="1" applyBorder="1" applyAlignment="1">
      <alignment horizontal="right" vertical="center" wrapText="1"/>
    </xf>
    <xf numFmtId="0" fontId="6" fillId="0" borderId="10" xfId="0" applyFont="1" applyFill="1" applyBorder="1" applyAlignment="1">
      <alignment/>
    </xf>
    <xf numFmtId="49" fontId="6" fillId="0" borderId="14" xfId="68" applyNumberFormat="1" applyFont="1" applyFill="1" applyBorder="1" applyAlignment="1">
      <alignment horizontal="center" vertical="center"/>
      <protection/>
    </xf>
    <xf numFmtId="0" fontId="6" fillId="0" borderId="10" xfId="68" applyFont="1" applyFill="1" applyBorder="1" applyAlignment="1">
      <alignment horizontal="center" vertical="center"/>
      <protection/>
    </xf>
    <xf numFmtId="49" fontId="6" fillId="0" borderId="14" xfId="68" applyNumberFormat="1" applyFont="1" applyFill="1" applyBorder="1" applyAlignment="1">
      <alignment horizontal="center" vertical="center" wrapText="1"/>
      <protection/>
    </xf>
    <xf numFmtId="49" fontId="6" fillId="0" borderId="11" xfId="68" applyNumberFormat="1" applyFont="1" applyFill="1" applyBorder="1" applyAlignment="1">
      <alignment horizontal="center" vertical="center" wrapText="1"/>
      <protection/>
    </xf>
    <xf numFmtId="49" fontId="12" fillId="0" borderId="14" xfId="68" applyNumberFormat="1" applyFont="1" applyFill="1" applyBorder="1" applyAlignment="1">
      <alignment horizontal="left" vertical="center"/>
      <protection/>
    </xf>
    <xf numFmtId="0" fontId="12" fillId="0" borderId="14" xfId="68" applyFont="1" applyFill="1" applyBorder="1" applyAlignment="1">
      <alignment horizontal="left" vertical="center"/>
      <protection/>
    </xf>
    <xf numFmtId="49" fontId="13" fillId="0" borderId="10" xfId="68" applyNumberFormat="1" applyFont="1" applyFill="1" applyBorder="1" applyAlignment="1">
      <alignment horizontal="left" vertical="center" wrapText="1"/>
      <protection/>
    </xf>
    <xf numFmtId="49" fontId="12" fillId="0" borderId="10" xfId="68" applyNumberFormat="1" applyFont="1" applyFill="1" applyBorder="1" applyAlignment="1">
      <alignment horizontal="left" vertical="center" wrapText="1"/>
      <protection/>
    </xf>
    <xf numFmtId="49" fontId="13" fillId="0" borderId="14" xfId="68" applyNumberFormat="1" applyFont="1" applyFill="1" applyBorder="1" applyAlignment="1">
      <alignment horizontal="left" vertical="center" wrapText="1"/>
      <protection/>
    </xf>
    <xf numFmtId="49" fontId="13" fillId="0" borderId="11" xfId="68" applyNumberFormat="1" applyFont="1" applyFill="1" applyBorder="1" applyAlignment="1">
      <alignment horizontal="left" vertical="center" wrapText="1"/>
      <protection/>
    </xf>
    <xf numFmtId="49" fontId="13" fillId="0" borderId="20" xfId="68" applyNumberFormat="1" applyFont="1" applyFill="1" applyBorder="1" applyAlignment="1">
      <alignment horizontal="left" vertical="center"/>
      <protection/>
    </xf>
    <xf numFmtId="0" fontId="13" fillId="0" borderId="20" xfId="68" applyFont="1" applyFill="1" applyBorder="1" applyAlignment="1">
      <alignment horizontal="left" vertical="center"/>
      <protection/>
    </xf>
    <xf numFmtId="0" fontId="13" fillId="0" borderId="15" xfId="68" applyFont="1" applyFill="1" applyBorder="1" applyAlignment="1">
      <alignment horizontal="left" vertical="center"/>
      <protection/>
    </xf>
    <xf numFmtId="0" fontId="12" fillId="0" borderId="20" xfId="68" applyFont="1" applyFill="1" applyBorder="1" applyAlignment="1">
      <alignment horizontal="left" vertical="center"/>
      <protection/>
    </xf>
    <xf numFmtId="49" fontId="12" fillId="0" borderId="14" xfId="68" applyNumberFormat="1" applyFont="1" applyFill="1" applyBorder="1" applyAlignment="1">
      <alignment horizontal="left" vertical="center" wrapText="1"/>
      <protection/>
    </xf>
    <xf numFmtId="49" fontId="12" fillId="0" borderId="20" xfId="68" applyNumberFormat="1" applyFont="1" applyFill="1" applyBorder="1" applyAlignment="1">
      <alignment horizontal="left" vertical="center" wrapText="1"/>
      <protection/>
    </xf>
    <xf numFmtId="49" fontId="13" fillId="0" borderId="20" xfId="68" applyNumberFormat="1" applyFont="1" applyFill="1" applyBorder="1" applyAlignment="1">
      <alignment horizontal="left" vertical="center" wrapText="1"/>
      <protection/>
    </xf>
    <xf numFmtId="49" fontId="13" fillId="0" borderId="15" xfId="68" applyNumberFormat="1" applyFont="1" applyFill="1" applyBorder="1" applyAlignment="1">
      <alignment horizontal="left" vertical="center"/>
      <protection/>
    </xf>
    <xf numFmtId="49" fontId="13" fillId="0" borderId="15" xfId="68" applyNumberFormat="1" applyFont="1" applyFill="1" applyBorder="1" applyAlignment="1">
      <alignment horizontal="left" vertical="center" wrapText="1"/>
      <protection/>
    </xf>
    <xf numFmtId="0" fontId="13" fillId="0" borderId="11" xfId="0" applyFont="1" applyFill="1" applyBorder="1" applyAlignment="1">
      <alignment horizontal="left" vertical="center" wrapText="1"/>
    </xf>
    <xf numFmtId="0" fontId="12" fillId="0" borderId="10" xfId="68" applyFont="1" applyFill="1" applyBorder="1" applyAlignment="1">
      <alignment horizontal="left" vertical="center"/>
      <protection/>
    </xf>
    <xf numFmtId="0" fontId="13" fillId="0" borderId="10" xfId="0" applyFont="1" applyFill="1" applyBorder="1" applyAlignment="1">
      <alignment horizontal="left" vertical="center" wrapText="1"/>
    </xf>
    <xf numFmtId="0" fontId="13" fillId="0" borderId="0" xfId="68" applyFont="1" applyFill="1" applyAlignment="1">
      <alignment horizontal="left" vertical="center"/>
      <protection/>
    </xf>
    <xf numFmtId="0" fontId="43" fillId="0" borderId="10" xfId="0" applyFont="1" applyFill="1" applyBorder="1" applyAlignment="1">
      <alignment horizontal="center" vertical="center" wrapText="1"/>
    </xf>
    <xf numFmtId="0" fontId="43" fillId="0" borderId="11" xfId="0" applyFont="1" applyFill="1" applyBorder="1" applyAlignment="1">
      <alignment horizontal="center" vertical="center" wrapText="1"/>
    </xf>
    <xf numFmtId="0" fontId="43" fillId="0" borderId="12" xfId="0" applyFont="1" applyFill="1" applyBorder="1" applyAlignment="1">
      <alignment horizontal="center" vertical="center" wrapText="1"/>
    </xf>
    <xf numFmtId="0" fontId="6" fillId="0" borderId="13" xfId="0" applyNumberFormat="1" applyFont="1" applyFill="1" applyBorder="1" applyAlignment="1">
      <alignment horizontal="center" vertical="center" wrapText="1"/>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wrapText="1"/>
    </xf>
    <xf numFmtId="9" fontId="6" fillId="0" borderId="10" xfId="0" applyNumberFormat="1" applyFont="1" applyFill="1" applyBorder="1" applyAlignment="1">
      <alignment horizontal="center" vertical="center" wrapText="1"/>
    </xf>
    <xf numFmtId="49" fontId="6" fillId="0" borderId="12" xfId="68" applyNumberFormat="1" applyFont="1" applyFill="1" applyBorder="1" applyAlignment="1">
      <alignment horizontal="center" vertical="center" wrapText="1"/>
      <protection/>
    </xf>
    <xf numFmtId="49" fontId="6" fillId="0" borderId="13" xfId="68" applyNumberFormat="1" applyFont="1" applyFill="1" applyBorder="1" applyAlignment="1">
      <alignment horizontal="center" vertical="center" wrapText="1"/>
      <protection/>
    </xf>
    <xf numFmtId="49" fontId="13" fillId="0" borderId="12" xfId="68" applyNumberFormat="1" applyFont="1" applyFill="1" applyBorder="1" applyAlignment="1">
      <alignment horizontal="left" vertical="center" wrapText="1"/>
      <protection/>
    </xf>
    <xf numFmtId="49" fontId="13" fillId="0" borderId="13" xfId="68" applyNumberFormat="1" applyFont="1" applyFill="1" applyBorder="1" applyAlignment="1">
      <alignment horizontal="left" vertical="center" wrapText="1"/>
      <protection/>
    </xf>
    <xf numFmtId="0" fontId="13" fillId="0" borderId="12"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43" fillId="0" borderId="13" xfId="0" applyFont="1" applyFill="1" applyBorder="1" applyAlignment="1">
      <alignment horizontal="center" vertical="center" wrapText="1"/>
    </xf>
    <xf numFmtId="0" fontId="9" fillId="0" borderId="0" xfId="0" applyFont="1" applyFill="1" applyAlignment="1">
      <alignment horizontal="center" vertical="center"/>
    </xf>
    <xf numFmtId="0" fontId="5" fillId="0" borderId="14"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3" xfId="0" applyFont="1" applyFill="1" applyBorder="1" applyAlignment="1">
      <alignment horizontal="center" vertical="center"/>
    </xf>
    <xf numFmtId="49" fontId="44" fillId="0" borderId="10" xfId="0" applyNumberFormat="1" applyFont="1" applyFill="1" applyBorder="1" applyAlignment="1">
      <alignment horizontal="left" vertical="center" wrapText="1"/>
    </xf>
    <xf numFmtId="0" fontId="5" fillId="0" borderId="20" xfId="0" applyFont="1" applyFill="1" applyBorder="1" applyAlignment="1">
      <alignment horizontal="center" vertical="center"/>
    </xf>
    <xf numFmtId="49" fontId="5" fillId="0" borderId="10" xfId="0" applyNumberFormat="1" applyFont="1" applyFill="1" applyBorder="1" applyAlignment="1">
      <alignment horizontal="left" vertical="center" wrapText="1"/>
    </xf>
    <xf numFmtId="0" fontId="5" fillId="0" borderId="15"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49" fontId="2" fillId="0" borderId="10" xfId="0" applyNumberFormat="1" applyFont="1" applyFill="1" applyBorder="1" applyAlignment="1">
      <alignment horizontal="left" vertical="center" wrapText="1"/>
    </xf>
    <xf numFmtId="0" fontId="6" fillId="0" borderId="0" xfId="0" applyFont="1" applyAlignment="1">
      <alignment/>
    </xf>
    <xf numFmtId="0" fontId="45" fillId="0" borderId="0"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6" fillId="0" borderId="0" xfId="0" applyFont="1" applyFill="1" applyAlignment="1">
      <alignment horizontal="center" vertical="center" wrapText="1"/>
    </xf>
    <xf numFmtId="0" fontId="46" fillId="0" borderId="0" xfId="0" applyFont="1" applyFill="1" applyAlignment="1">
      <alignment horizontal="center" vertical="center" wrapText="1"/>
    </xf>
    <xf numFmtId="0" fontId="47" fillId="0" borderId="0" xfId="0" applyFont="1" applyFill="1" applyBorder="1" applyAlignment="1">
      <alignment horizontal="left" vertical="center" wrapText="1"/>
    </xf>
    <xf numFmtId="0" fontId="47" fillId="0" borderId="10" xfId="0" applyFont="1" applyBorder="1" applyAlignment="1">
      <alignment horizontal="center" vertical="center" wrapText="1"/>
    </xf>
    <xf numFmtId="0" fontId="47" fillId="0" borderId="10" xfId="0" applyFont="1" applyBorder="1" applyAlignment="1">
      <alignment horizontal="left" wrapText="1"/>
    </xf>
    <xf numFmtId="0" fontId="47" fillId="0" borderId="10" xfId="0" applyFont="1" applyBorder="1" applyAlignment="1">
      <alignment horizontal="right" wrapText="1"/>
    </xf>
    <xf numFmtId="0" fontId="47" fillId="0" borderId="0" xfId="0" applyFont="1" applyBorder="1" applyAlignment="1">
      <alignment horizontal="justify" wrapText="1"/>
    </xf>
    <xf numFmtId="0" fontId="47" fillId="0" borderId="0" xfId="0" applyFont="1" applyBorder="1" applyAlignment="1">
      <alignment horizontal="justify" wrapText="1"/>
    </xf>
    <xf numFmtId="0" fontId="47" fillId="0" borderId="0" xfId="0" applyFont="1" applyBorder="1" applyAlignment="1">
      <alignment horizontal="justify" wrapText="1"/>
    </xf>
    <xf numFmtId="0" fontId="47" fillId="0" borderId="0" xfId="0" applyFont="1" applyAlignment="1">
      <alignment horizontal="justify" wrapText="1"/>
    </xf>
    <xf numFmtId="0" fontId="47" fillId="0" borderId="0" xfId="0" applyFont="1" applyBorder="1" applyAlignment="1">
      <alignment horizontal="justify" wrapText="1"/>
    </xf>
    <xf numFmtId="0" fontId="47" fillId="0" borderId="0" xfId="0" applyFont="1" applyBorder="1" applyAlignment="1">
      <alignment horizontal="justify" wrapText="1"/>
    </xf>
    <xf numFmtId="0" fontId="48" fillId="0" borderId="0" xfId="0" applyFont="1" applyBorder="1" applyAlignment="1">
      <alignment horizontal="left" wrapText="1"/>
    </xf>
    <xf numFmtId="179" fontId="41" fillId="0" borderId="0" xfId="0" applyNumberFormat="1" applyFont="1" applyFill="1" applyBorder="1" applyAlignment="1" applyProtection="1">
      <alignment horizontal="right" vertical="center"/>
      <protection/>
    </xf>
    <xf numFmtId="0" fontId="47" fillId="0" borderId="0" xfId="0" applyFont="1" applyBorder="1" applyAlignment="1">
      <alignment horizontal="left" wrapText="1"/>
    </xf>
    <xf numFmtId="0" fontId="47" fillId="0" borderId="0" xfId="0" applyFont="1" applyFill="1" applyBorder="1" applyAlignment="1">
      <alignment horizontal="left" wrapText="1"/>
    </xf>
    <xf numFmtId="0" fontId="47" fillId="0" borderId="0" xfId="0" applyFont="1" applyFill="1" applyBorder="1" applyAlignment="1">
      <alignment horizontal="right" vertical="center" wrapText="1"/>
    </xf>
    <xf numFmtId="0" fontId="49" fillId="0" borderId="0" xfId="0" applyFont="1" applyBorder="1" applyAlignment="1">
      <alignment horizontal="left" wrapText="1"/>
    </xf>
    <xf numFmtId="0" fontId="6" fillId="0" borderId="0" xfId="0" applyFont="1" applyBorder="1" applyAlignment="1">
      <alignment/>
    </xf>
    <xf numFmtId="0" fontId="17" fillId="0" borderId="0" xfId="0" applyFont="1" applyFill="1" applyAlignment="1">
      <alignment/>
    </xf>
    <xf numFmtId="0" fontId="17" fillId="0" borderId="0" xfId="0" applyFont="1" applyFill="1" applyAlignment="1">
      <alignment horizontal="center"/>
    </xf>
    <xf numFmtId="0" fontId="0" fillId="0" borderId="0" xfId="0" applyFill="1" applyAlignment="1">
      <alignment/>
    </xf>
    <xf numFmtId="0" fontId="9" fillId="0" borderId="0" xfId="0" applyFont="1" applyFill="1" applyAlignment="1">
      <alignment horizontal="center" vertical="center"/>
    </xf>
    <xf numFmtId="0" fontId="41" fillId="0" borderId="0" xfId="0" applyFont="1" applyFill="1" applyAlignment="1">
      <alignment vertical="center"/>
    </xf>
    <xf numFmtId="0" fontId="41" fillId="0" borderId="10" xfId="0" applyFont="1" applyFill="1" applyBorder="1" applyAlignment="1">
      <alignment horizontal="center" vertical="center" shrinkToFit="1"/>
    </xf>
    <xf numFmtId="0" fontId="50" fillId="0" borderId="10" xfId="0" applyFont="1" applyFill="1" applyBorder="1" applyAlignment="1">
      <alignment horizontal="left" vertical="center" shrinkToFit="1"/>
    </xf>
    <xf numFmtId="0" fontId="41" fillId="0" borderId="10" xfId="0" applyFont="1" applyFill="1" applyBorder="1" applyAlignment="1">
      <alignment horizontal="left" vertical="center" shrinkToFit="1"/>
    </xf>
    <xf numFmtId="4" fontId="5" fillId="0" borderId="21" xfId="0" applyNumberFormat="1" applyFont="1" applyFill="1" applyBorder="1" applyAlignment="1">
      <alignment horizontal="right" vertical="center"/>
    </xf>
    <xf numFmtId="4" fontId="5" fillId="0" borderId="21" xfId="0" applyNumberFormat="1" applyFont="1" applyFill="1" applyBorder="1" applyAlignment="1">
      <alignment horizontal="right" vertical="center" shrinkToFit="1"/>
    </xf>
    <xf numFmtId="0" fontId="5" fillId="0" borderId="21" xfId="0" applyFont="1" applyFill="1" applyBorder="1" applyAlignment="1">
      <alignment horizontal="center" vertical="center" shrinkToFit="1"/>
    </xf>
    <xf numFmtId="3" fontId="5" fillId="0" borderId="21" xfId="0" applyNumberFormat="1" applyFont="1" applyFill="1" applyBorder="1" applyAlignment="1">
      <alignment horizontal="right" vertical="center" shrinkToFit="1"/>
    </xf>
    <xf numFmtId="0" fontId="43" fillId="0" borderId="0" xfId="0" applyFont="1" applyFill="1" applyBorder="1" applyAlignment="1">
      <alignment horizontal="left" vertical="center" wrapText="1" shrinkToFit="1"/>
    </xf>
    <xf numFmtId="0" fontId="41" fillId="0" borderId="0" xfId="0" applyFont="1" applyFill="1" applyBorder="1" applyAlignment="1">
      <alignment horizontal="left" vertical="center" wrapText="1" shrinkToFit="1"/>
    </xf>
    <xf numFmtId="0" fontId="51" fillId="0" borderId="0" xfId="0" applyFont="1" applyFill="1" applyAlignment="1">
      <alignment/>
    </xf>
    <xf numFmtId="0" fontId="17" fillId="0" borderId="0" xfId="0" applyFont="1" applyFill="1" applyAlignment="1">
      <alignment horizontal="center" vertical="center" wrapText="1"/>
    </xf>
    <xf numFmtId="0" fontId="3" fillId="0" borderId="0" xfId="0" applyFont="1" applyFill="1" applyAlignment="1">
      <alignment horizontal="center" vertical="center" wrapText="1"/>
    </xf>
    <xf numFmtId="0" fontId="6" fillId="0" borderId="0" xfId="0" applyFont="1" applyFill="1" applyAlignment="1">
      <alignment vertical="center"/>
    </xf>
    <xf numFmtId="0" fontId="5" fillId="0" borderId="0" xfId="0" applyFont="1" applyFill="1" applyBorder="1" applyAlignment="1">
      <alignment horizontal="left" vertical="center"/>
    </xf>
    <xf numFmtId="0" fontId="6" fillId="0" borderId="0" xfId="0" applyFont="1" applyFill="1" applyAlignment="1">
      <alignment vertical="center"/>
    </xf>
    <xf numFmtId="0" fontId="5" fillId="0" borderId="10" xfId="0" applyFont="1" applyFill="1" applyBorder="1" applyAlignment="1">
      <alignment horizontal="center" vertical="center" wrapText="1" shrinkToFit="1"/>
    </xf>
    <xf numFmtId="0" fontId="5" fillId="0" borderId="10" xfId="0" applyFont="1" applyFill="1" applyBorder="1" applyAlignment="1">
      <alignment horizontal="center" vertical="center" wrapText="1" shrinkToFit="1"/>
    </xf>
    <xf numFmtId="0" fontId="5" fillId="0" borderId="10" xfId="0" applyFont="1" applyFill="1" applyBorder="1" applyAlignment="1">
      <alignment horizontal="center" vertical="center" shrinkToFit="1"/>
    </xf>
    <xf numFmtId="0" fontId="5" fillId="0" borderId="10" xfId="0" applyFont="1" applyFill="1" applyBorder="1" applyAlignment="1">
      <alignment horizontal="left" vertical="center" shrinkToFit="1"/>
    </xf>
    <xf numFmtId="4" fontId="5" fillId="0" borderId="10" xfId="0" applyNumberFormat="1" applyFont="1" applyFill="1" applyBorder="1" applyAlignment="1">
      <alignment horizontal="right" vertical="center" shrinkToFit="1"/>
    </xf>
    <xf numFmtId="4" fontId="5" fillId="0" borderId="10" xfId="0" applyNumberFormat="1" applyFont="1" applyFill="1" applyBorder="1" applyAlignment="1">
      <alignment horizontal="right" vertical="center" shrinkToFit="1"/>
    </xf>
    <xf numFmtId="0" fontId="6" fillId="0" borderId="0" xfId="0" applyFont="1" applyFill="1" applyBorder="1" applyAlignment="1">
      <alignment horizontal="left" vertical="center"/>
    </xf>
    <xf numFmtId="0" fontId="6" fillId="0" borderId="0" xfId="0" applyFont="1" applyFill="1" applyBorder="1" applyAlignment="1">
      <alignment horizontal="left" vertical="center"/>
    </xf>
    <xf numFmtId="0" fontId="6" fillId="0" borderId="0" xfId="0" applyFont="1" applyFill="1" applyAlignment="1">
      <alignment/>
    </xf>
    <xf numFmtId="0" fontId="5" fillId="0" borderId="0" xfId="0" applyFont="1" applyFill="1" applyAlignment="1">
      <alignment horizontal="right" vertical="center"/>
    </xf>
    <xf numFmtId="0" fontId="5" fillId="0" borderId="0" xfId="0" applyFont="1" applyFill="1" applyBorder="1" applyAlignment="1">
      <alignment horizontal="right" vertical="center"/>
    </xf>
    <xf numFmtId="0" fontId="6" fillId="0" borderId="0" xfId="0" applyFont="1" applyFill="1" applyAlignment="1">
      <alignment/>
    </xf>
    <xf numFmtId="0" fontId="5" fillId="0" borderId="10" xfId="0" applyFont="1" applyFill="1" applyBorder="1" applyAlignment="1">
      <alignment horizontal="center" vertical="center" shrinkToFit="1"/>
    </xf>
    <xf numFmtId="0" fontId="5" fillId="0" borderId="0" xfId="0" applyFont="1" applyFill="1" applyAlignment="1">
      <alignment vertical="center"/>
    </xf>
    <xf numFmtId="0" fontId="5" fillId="0" borderId="0" xfId="0" applyFont="1" applyFill="1" applyBorder="1" applyAlignment="1">
      <alignment vertical="center"/>
    </xf>
    <xf numFmtId="0" fontId="16" fillId="0" borderId="0" xfId="35" applyFill="1">
      <alignment/>
      <protection/>
    </xf>
    <xf numFmtId="0" fontId="6" fillId="0" borderId="0" xfId="55" applyFont="1" applyFill="1" applyAlignment="1">
      <alignment vertical="center" wrapText="1"/>
      <protection/>
    </xf>
    <xf numFmtId="0" fontId="5" fillId="0" borderId="0" xfId="35" applyFont="1" applyFill="1" applyAlignment="1">
      <alignment vertical="center"/>
      <protection/>
    </xf>
    <xf numFmtId="0" fontId="18" fillId="0" borderId="0" xfId="35" applyFont="1" applyFill="1" applyAlignment="1">
      <alignment vertical="center"/>
      <protection/>
    </xf>
    <xf numFmtId="0" fontId="19" fillId="0" borderId="0" xfId="35" applyFont="1" applyFill="1" applyAlignment="1">
      <alignment vertical="center"/>
      <protection/>
    </xf>
    <xf numFmtId="0" fontId="19" fillId="0" borderId="0" xfId="35" applyFont="1" applyFill="1">
      <alignment/>
      <protection/>
    </xf>
    <xf numFmtId="0" fontId="9" fillId="0" borderId="0" xfId="0" applyFont="1" applyFill="1" applyAlignment="1">
      <alignment horizontal="center"/>
    </xf>
    <xf numFmtId="0" fontId="5" fillId="0" borderId="0" xfId="0" applyFont="1" applyFill="1" applyAlignment="1">
      <alignment/>
    </xf>
    <xf numFmtId="0" fontId="47" fillId="0" borderId="0" xfId="0" applyFont="1" applyFill="1" applyAlignment="1">
      <alignment horizontal="left"/>
    </xf>
    <xf numFmtId="0" fontId="41" fillId="0" borderId="16" xfId="0" applyNumberFormat="1" applyFont="1" applyFill="1" applyBorder="1" applyAlignment="1" applyProtection="1">
      <alignment horizontal="right" vertical="center" wrapText="1"/>
      <protection/>
    </xf>
    <xf numFmtId="0" fontId="5" fillId="0" borderId="22" xfId="0" applyFont="1" applyFill="1" applyBorder="1" applyAlignment="1">
      <alignment horizontal="center" vertical="center" wrapText="1" shrinkToFit="1"/>
    </xf>
    <xf numFmtId="0" fontId="5" fillId="0" borderId="23" xfId="0" applyFont="1" applyFill="1" applyBorder="1" applyAlignment="1">
      <alignment horizontal="center" vertical="center" wrapText="1" shrinkToFit="1"/>
    </xf>
    <xf numFmtId="0" fontId="5" fillId="0" borderId="24" xfId="0" applyFont="1" applyFill="1" applyBorder="1" applyAlignment="1">
      <alignment horizontal="center" vertical="center" wrapText="1" shrinkToFit="1"/>
    </xf>
    <xf numFmtId="0" fontId="5" fillId="0" borderId="21" xfId="0" applyFont="1" applyFill="1" applyBorder="1" applyAlignment="1">
      <alignment horizontal="center" vertical="center" wrapText="1" shrinkToFit="1"/>
    </xf>
    <xf numFmtId="0" fontId="5" fillId="0" borderId="21" xfId="0" applyFont="1" applyFill="1" applyBorder="1" applyAlignment="1">
      <alignment horizontal="left" vertical="center" wrapText="1" shrinkToFit="1"/>
    </xf>
    <xf numFmtId="0" fontId="5" fillId="0" borderId="24" xfId="0" applyFont="1" applyFill="1" applyBorder="1" applyAlignment="1">
      <alignment horizontal="left" vertical="center" shrinkToFit="1"/>
    </xf>
    <xf numFmtId="0" fontId="5" fillId="0" borderId="21" xfId="0" applyFont="1" applyFill="1" applyBorder="1" applyAlignment="1">
      <alignment horizontal="left" vertical="center" shrinkToFit="1"/>
    </xf>
    <xf numFmtId="0" fontId="5" fillId="0" borderId="21" xfId="0" applyFont="1" applyFill="1" applyBorder="1" applyAlignment="1">
      <alignment horizontal="right" vertical="center" shrinkToFit="1"/>
    </xf>
    <xf numFmtId="0" fontId="5" fillId="0" borderId="25" xfId="0" applyFont="1" applyFill="1" applyBorder="1" applyAlignment="1">
      <alignment horizontal="left" vertical="center" shrinkToFit="1"/>
    </xf>
    <xf numFmtId="0" fontId="5" fillId="0" borderId="26" xfId="0" applyFont="1" applyFill="1" applyBorder="1" applyAlignment="1">
      <alignment horizontal="left" vertical="center" shrinkToFit="1"/>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0" xfId="0" applyFont="1" applyFill="1" applyBorder="1" applyAlignment="1">
      <alignment horizontal="left" vertical="center" wrapText="1" shrinkToFit="1"/>
    </xf>
    <xf numFmtId="0" fontId="5" fillId="0" borderId="0" xfId="0" applyFont="1" applyFill="1" applyBorder="1" applyAlignment="1">
      <alignment horizontal="left" vertical="center" wrapText="1" shrinkToFit="1"/>
    </xf>
    <xf numFmtId="0" fontId="0" fillId="0" borderId="0" xfId="0" applyFill="1" applyBorder="1" applyAlignment="1">
      <alignment/>
    </xf>
    <xf numFmtId="4" fontId="5" fillId="0" borderId="26" xfId="0" applyNumberFormat="1" applyFont="1" applyFill="1" applyBorder="1" applyAlignment="1">
      <alignment horizontal="right" vertical="center" shrinkToFit="1"/>
    </xf>
    <xf numFmtId="0" fontId="17" fillId="0" borderId="0" xfId="0" applyFont="1" applyAlignment="1">
      <alignment wrapText="1"/>
    </xf>
    <xf numFmtId="0" fontId="17"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xf>
    <xf numFmtId="0" fontId="9" fillId="0" borderId="0"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left" vertical="center" wrapText="1"/>
      <protection/>
    </xf>
    <xf numFmtId="0" fontId="5" fillId="0" borderId="16" xfId="0" applyNumberFormat="1" applyFont="1" applyFill="1" applyBorder="1" applyAlignment="1" applyProtection="1">
      <alignment vertical="center" wrapText="1"/>
      <protection/>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27"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6" fillId="0" borderId="14" xfId="0" applyFont="1" applyBorder="1" applyAlignment="1">
      <alignment horizontal="center" vertical="center" wrapText="1"/>
    </xf>
    <xf numFmtId="0" fontId="5" fillId="0" borderId="19"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28"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6" fillId="0" borderId="15" xfId="0" applyFont="1" applyBorder="1" applyAlignment="1">
      <alignment horizontal="center" vertical="center" wrapText="1"/>
    </xf>
    <xf numFmtId="0" fontId="20" fillId="0" borderId="24" xfId="0" applyFont="1" applyFill="1" applyBorder="1" applyAlignment="1">
      <alignment horizontal="left" vertical="center" shrinkToFit="1"/>
    </xf>
    <xf numFmtId="0" fontId="20" fillId="0" borderId="21" xfId="0" applyFont="1" applyFill="1" applyBorder="1" applyAlignment="1">
      <alignment horizontal="left" vertical="center" shrinkToFit="1"/>
    </xf>
    <xf numFmtId="0" fontId="50" fillId="0" borderId="0" xfId="0" applyNumberFormat="1" applyFont="1" applyFill="1" applyBorder="1" applyAlignment="1" applyProtection="1">
      <alignment horizontal="center" vertical="center"/>
      <protection/>
    </xf>
    <xf numFmtId="0" fontId="43" fillId="0" borderId="0" xfId="0" applyFont="1" applyAlignment="1">
      <alignment/>
    </xf>
    <xf numFmtId="0" fontId="5" fillId="0" borderId="0" xfId="0" applyNumberFormat="1" applyFont="1" applyFill="1" applyBorder="1" applyAlignment="1" applyProtection="1">
      <alignment vertical="center" wrapText="1"/>
      <protection/>
    </xf>
    <xf numFmtId="0" fontId="3" fillId="0" borderId="0" xfId="0" applyFont="1" applyAlignment="1">
      <alignment vertical="center" wrapText="1"/>
    </xf>
    <xf numFmtId="0" fontId="5" fillId="0" borderId="0" xfId="0" applyNumberFormat="1" applyFont="1" applyFill="1" applyBorder="1" applyAlignment="1" applyProtection="1">
      <alignment horizontal="center" vertical="center" wrapText="1"/>
      <protection/>
    </xf>
    <xf numFmtId="0" fontId="43" fillId="0" borderId="0" xfId="0" applyFont="1" applyAlignment="1">
      <alignment vertical="center" wrapText="1"/>
    </xf>
    <xf numFmtId="0" fontId="43" fillId="0" borderId="0" xfId="0" applyFont="1" applyAlignment="1">
      <alignment wrapText="1"/>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41" fillId="0" borderId="10" xfId="0" applyNumberFormat="1" applyFont="1" applyFill="1" applyBorder="1" applyAlignment="1" applyProtection="1">
      <alignment horizontal="center" vertical="center" wrapText="1"/>
      <protection/>
    </xf>
    <xf numFmtId="0" fontId="6" fillId="0" borderId="10" xfId="0" applyFont="1" applyBorder="1" applyAlignment="1">
      <alignment horizontal="center" vertical="center" wrapText="1"/>
    </xf>
    <xf numFmtId="0" fontId="43" fillId="0" borderId="10" xfId="0" applyFont="1" applyBorder="1" applyAlignment="1">
      <alignment horizontal="center" vertical="center" wrapText="1"/>
    </xf>
    <xf numFmtId="4" fontId="20" fillId="0" borderId="21" xfId="0" applyNumberFormat="1" applyFont="1" applyFill="1" applyBorder="1" applyAlignment="1">
      <alignment horizontal="right" vertical="center" shrinkToFit="1"/>
    </xf>
    <xf numFmtId="0" fontId="43" fillId="0" borderId="10" xfId="0" applyFont="1" applyFill="1" applyBorder="1" applyAlignment="1">
      <alignment horizontal="centerContinuous" vertical="center" wrapText="1"/>
    </xf>
    <xf numFmtId="0" fontId="16" fillId="0" borderId="0" xfId="0" applyFont="1" applyFill="1" applyAlignment="1">
      <alignment/>
    </xf>
    <xf numFmtId="0" fontId="21" fillId="0" borderId="0" xfId="0" applyFont="1" applyFill="1" applyAlignment="1">
      <alignment horizontal="center"/>
    </xf>
    <xf numFmtId="0" fontId="5" fillId="0" borderId="0" xfId="0" applyFont="1" applyFill="1" applyAlignment="1">
      <alignment/>
    </xf>
    <xf numFmtId="0" fontId="5" fillId="0" borderId="0" xfId="0" applyFont="1" applyFill="1" applyAlignment="1">
      <alignment horizont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1"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24" xfId="0" applyFont="1" applyFill="1" applyBorder="1" applyAlignment="1">
      <alignment horizontal="center" vertical="center"/>
    </xf>
    <xf numFmtId="0" fontId="5" fillId="0" borderId="24" xfId="0" applyFont="1" applyFill="1" applyBorder="1" applyAlignment="1">
      <alignment horizontal="left" vertical="center"/>
    </xf>
    <xf numFmtId="0" fontId="5" fillId="0" borderId="21" xfId="0" applyFont="1" applyFill="1" applyBorder="1" applyAlignment="1">
      <alignment horizontal="left" vertical="center"/>
    </xf>
    <xf numFmtId="0" fontId="41" fillId="0" borderId="29" xfId="0" applyFont="1" applyFill="1" applyBorder="1" applyAlignment="1">
      <alignment horizontal="left" vertical="center"/>
    </xf>
    <xf numFmtId="0" fontId="41" fillId="0" borderId="0" xfId="0" applyFont="1" applyFill="1" applyBorder="1" applyAlignment="1">
      <alignment horizontal="left" vertical="center"/>
    </xf>
    <xf numFmtId="0" fontId="5" fillId="0" borderId="0" xfId="0" applyFont="1" applyFill="1" applyAlignment="1">
      <alignment horizontal="right"/>
    </xf>
    <xf numFmtId="0" fontId="5" fillId="0" borderId="10" xfId="0" applyFont="1" applyFill="1" applyBorder="1" applyAlignment="1">
      <alignment horizontal="center" vertical="center" wrapText="1"/>
    </xf>
    <xf numFmtId="0" fontId="0" fillId="0" borderId="0" xfId="0" applyFont="1" applyFill="1" applyAlignment="1">
      <alignment/>
    </xf>
    <xf numFmtId="0" fontId="0" fillId="0" borderId="0" xfId="67" applyFill="1" applyAlignment="1">
      <alignment vertical="center"/>
      <protection/>
    </xf>
    <xf numFmtId="0" fontId="5" fillId="0" borderId="0" xfId="0" applyFont="1" applyFill="1" applyAlignment="1">
      <alignment horizontal="left"/>
    </xf>
    <xf numFmtId="0" fontId="5" fillId="0" borderId="22"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24" xfId="0" applyFont="1" applyFill="1" applyBorder="1" applyAlignment="1">
      <alignment horizontal="center" vertical="center" shrinkToFit="1"/>
    </xf>
    <xf numFmtId="179" fontId="6" fillId="0" borderId="18" xfId="0" applyNumberFormat="1" applyFont="1" applyFill="1" applyBorder="1" applyAlignment="1">
      <alignment horizontal="left" vertical="center"/>
    </xf>
    <xf numFmtId="179" fontId="6" fillId="0" borderId="0" xfId="67" applyNumberFormat="1" applyFont="1" applyFill="1" applyBorder="1" applyAlignment="1">
      <alignment horizontal="left" vertical="center"/>
      <protection/>
    </xf>
    <xf numFmtId="0" fontId="5" fillId="0" borderId="10" xfId="0" applyFont="1" applyFill="1" applyBorder="1" applyAlignment="1">
      <alignment horizontal="left" vertical="center" wrapText="1" shrinkToFit="1"/>
    </xf>
    <xf numFmtId="0" fontId="6" fillId="0" borderId="0" xfId="67" applyFont="1" applyFill="1" applyBorder="1" applyAlignment="1">
      <alignment horizontal="left" vertical="center"/>
      <protection/>
    </xf>
    <xf numFmtId="0" fontId="6" fillId="0" borderId="0" xfId="67" applyFont="1" applyFill="1" applyAlignment="1">
      <alignment vertical="center"/>
      <protection/>
    </xf>
    <xf numFmtId="0" fontId="6" fillId="0" borderId="0" xfId="15" applyFont="1" applyFill="1" applyAlignment="1">
      <alignment horizontal="right" vertical="center"/>
      <protection/>
    </xf>
    <xf numFmtId="0" fontId="0" fillId="0" borderId="0" xfId="67" applyFont="1" applyFill="1" applyAlignment="1">
      <alignment vertical="center"/>
      <protection/>
    </xf>
    <xf numFmtId="0" fontId="6" fillId="0" borderId="0" xfId="15" applyFont="1" applyFill="1" applyBorder="1" applyAlignment="1">
      <alignment horizontal="right" vertical="center"/>
      <protection/>
    </xf>
    <xf numFmtId="0" fontId="5" fillId="0" borderId="26" xfId="0" applyFont="1" applyFill="1" applyBorder="1" applyAlignment="1">
      <alignment horizontal="center" vertical="center" shrinkToFit="1"/>
    </xf>
    <xf numFmtId="0" fontId="6" fillId="0" borderId="11" xfId="0" applyNumberFormat="1" applyFont="1" applyFill="1" applyBorder="1" applyAlignment="1" quotePrefix="1">
      <alignment horizontal="center" vertical="center" wrapText="1"/>
    </xf>
  </cellXfs>
  <cellStyles count="56">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 name="常规 3" xfId="68"/>
    <cellStyle name="常规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8"/>
  <sheetViews>
    <sheetView showZeros="0" workbookViewId="0" topLeftCell="A1">
      <selection activeCell="F35" activeCellId="1" sqref="F7:F32 F35"/>
    </sheetView>
  </sheetViews>
  <sheetFormatPr defaultColWidth="9.00390625" defaultRowHeight="14.25"/>
  <cols>
    <col min="1" max="1" width="30.50390625" style="265" customWidth="1"/>
    <col min="2" max="2" width="6.50390625" style="265" customWidth="1"/>
    <col min="3" max="3" width="11.00390625" style="265" customWidth="1"/>
    <col min="4" max="4" width="29.125" style="265" customWidth="1"/>
    <col min="5" max="5" width="7.625" style="265" customWidth="1"/>
    <col min="6" max="6" width="12.625" style="265" customWidth="1"/>
    <col min="7" max="16384" width="9.00390625" style="265" customWidth="1"/>
  </cols>
  <sheetData>
    <row r="1" spans="1:6" ht="22.5" customHeight="1">
      <c r="A1" s="237" t="s">
        <v>0</v>
      </c>
      <c r="B1" s="237"/>
      <c r="C1" s="237"/>
      <c r="D1" s="237"/>
      <c r="E1" s="237"/>
      <c r="F1" s="237"/>
    </row>
    <row r="2" spans="1:6" s="263" customFormat="1" ht="21" customHeight="1">
      <c r="A2" s="236"/>
      <c r="B2" s="236"/>
      <c r="C2" s="236"/>
      <c r="D2" s="236"/>
      <c r="E2" s="236"/>
      <c r="F2" s="251" t="s">
        <v>1</v>
      </c>
    </row>
    <row r="3" spans="1:6" s="263" customFormat="1" ht="21" customHeight="1">
      <c r="A3" s="238" t="s">
        <v>2</v>
      </c>
      <c r="B3" s="236"/>
      <c r="C3" s="239"/>
      <c r="D3" s="236"/>
      <c r="E3" s="236"/>
      <c r="F3" s="251" t="s">
        <v>3</v>
      </c>
    </row>
    <row r="4" spans="1:7" s="264" customFormat="1" ht="18" customHeight="1">
      <c r="A4" s="256" t="s">
        <v>4</v>
      </c>
      <c r="B4" s="257"/>
      <c r="C4" s="257"/>
      <c r="D4" s="257" t="s">
        <v>5</v>
      </c>
      <c r="E4" s="257"/>
      <c r="F4" s="257"/>
      <c r="G4" s="266"/>
    </row>
    <row r="5" spans="1:7" s="264" customFormat="1" ht="18" customHeight="1">
      <c r="A5" s="258" t="s">
        <v>6</v>
      </c>
      <c r="B5" s="147" t="s">
        <v>7</v>
      </c>
      <c r="C5" s="147" t="s">
        <v>8</v>
      </c>
      <c r="D5" s="147" t="s">
        <v>9</v>
      </c>
      <c r="E5" s="147" t="s">
        <v>7</v>
      </c>
      <c r="F5" s="147" t="s">
        <v>8</v>
      </c>
      <c r="G5" s="266"/>
    </row>
    <row r="6" spans="1:7" s="264" customFormat="1" ht="18" customHeight="1">
      <c r="A6" s="258" t="s">
        <v>10</v>
      </c>
      <c r="B6" s="147" t="s">
        <v>11</v>
      </c>
      <c r="C6" s="147" t="s">
        <v>12</v>
      </c>
      <c r="D6" s="147" t="s">
        <v>10</v>
      </c>
      <c r="E6" s="147" t="s">
        <v>11</v>
      </c>
      <c r="F6" s="147" t="s">
        <v>13</v>
      </c>
      <c r="G6" s="266"/>
    </row>
    <row r="7" spans="1:7" s="264" customFormat="1" ht="18" customHeight="1">
      <c r="A7" s="187" t="s">
        <v>14</v>
      </c>
      <c r="B7" s="147" t="s">
        <v>12</v>
      </c>
      <c r="C7" s="146">
        <v>221.87</v>
      </c>
      <c r="D7" s="188" t="s">
        <v>15</v>
      </c>
      <c r="E7" s="147">
        <v>31</v>
      </c>
      <c r="F7" s="146">
        <v>0</v>
      </c>
      <c r="G7" s="266"/>
    </row>
    <row r="8" spans="1:7" s="264" customFormat="1" ht="19.5" customHeight="1">
      <c r="A8" s="187" t="s">
        <v>16</v>
      </c>
      <c r="B8" s="147" t="s">
        <v>13</v>
      </c>
      <c r="C8" s="146">
        <v>0</v>
      </c>
      <c r="D8" s="188" t="s">
        <v>17</v>
      </c>
      <c r="E8" s="147">
        <v>32</v>
      </c>
      <c r="F8" s="146">
        <v>0</v>
      </c>
      <c r="G8" s="266"/>
    </row>
    <row r="9" spans="1:7" s="264" customFormat="1" ht="18" customHeight="1">
      <c r="A9" s="187" t="s">
        <v>18</v>
      </c>
      <c r="B9" s="147" t="s">
        <v>19</v>
      </c>
      <c r="C9" s="146">
        <v>0</v>
      </c>
      <c r="D9" s="188" t="s">
        <v>20</v>
      </c>
      <c r="E9" s="147">
        <v>33</v>
      </c>
      <c r="F9" s="146">
        <v>0</v>
      </c>
      <c r="G9" s="266"/>
    </row>
    <row r="10" spans="1:7" s="264" customFormat="1" ht="18" customHeight="1">
      <c r="A10" s="187" t="s">
        <v>21</v>
      </c>
      <c r="B10" s="147" t="s">
        <v>22</v>
      </c>
      <c r="C10" s="146">
        <v>0</v>
      </c>
      <c r="D10" s="188" t="s">
        <v>23</v>
      </c>
      <c r="E10" s="147">
        <v>34</v>
      </c>
      <c r="F10" s="146">
        <v>0</v>
      </c>
      <c r="G10" s="266"/>
    </row>
    <row r="11" spans="1:7" s="264" customFormat="1" ht="18" customHeight="1">
      <c r="A11" s="187" t="s">
        <v>24</v>
      </c>
      <c r="B11" s="147" t="s">
        <v>25</v>
      </c>
      <c r="C11" s="146">
        <v>0</v>
      </c>
      <c r="D11" s="188" t="s">
        <v>26</v>
      </c>
      <c r="E11" s="147">
        <v>35</v>
      </c>
      <c r="F11" s="146">
        <v>0</v>
      </c>
      <c r="G11" s="266"/>
    </row>
    <row r="12" spans="1:7" s="264" customFormat="1" ht="18" customHeight="1">
      <c r="A12" s="187" t="s">
        <v>27</v>
      </c>
      <c r="B12" s="147" t="s">
        <v>28</v>
      </c>
      <c r="C12" s="146">
        <v>0</v>
      </c>
      <c r="D12" s="188" t="s">
        <v>29</v>
      </c>
      <c r="E12" s="147">
        <v>36</v>
      </c>
      <c r="F12" s="146">
        <v>0</v>
      </c>
      <c r="G12" s="266"/>
    </row>
    <row r="13" spans="1:7" s="264" customFormat="1" ht="18" customHeight="1">
      <c r="A13" s="187" t="s">
        <v>30</v>
      </c>
      <c r="B13" s="147" t="s">
        <v>31</v>
      </c>
      <c r="C13" s="146">
        <v>0</v>
      </c>
      <c r="D13" s="188" t="s">
        <v>32</v>
      </c>
      <c r="E13" s="147">
        <v>37</v>
      </c>
      <c r="F13" s="146">
        <v>0</v>
      </c>
      <c r="G13" s="266"/>
    </row>
    <row r="14" spans="1:7" s="264" customFormat="1" ht="18" customHeight="1">
      <c r="A14" s="247" t="s">
        <v>33</v>
      </c>
      <c r="B14" s="147" t="s">
        <v>34</v>
      </c>
      <c r="C14" s="146">
        <v>0</v>
      </c>
      <c r="D14" s="188" t="s">
        <v>35</v>
      </c>
      <c r="E14" s="147">
        <v>38</v>
      </c>
      <c r="F14" s="146">
        <v>22.95</v>
      </c>
      <c r="G14" s="266"/>
    </row>
    <row r="15" spans="1:7" s="264" customFormat="1" ht="18" customHeight="1">
      <c r="A15" s="187" t="s">
        <v>11</v>
      </c>
      <c r="B15" s="147" t="s">
        <v>36</v>
      </c>
      <c r="C15" s="189" t="s">
        <v>11</v>
      </c>
      <c r="D15" s="188" t="s">
        <v>37</v>
      </c>
      <c r="E15" s="147">
        <v>39</v>
      </c>
      <c r="F15" s="146">
        <v>9.18</v>
      </c>
      <c r="G15" s="266"/>
    </row>
    <row r="16" spans="1:7" s="264" customFormat="1" ht="18" customHeight="1">
      <c r="A16" s="187" t="s">
        <v>11</v>
      </c>
      <c r="B16" s="147" t="s">
        <v>38</v>
      </c>
      <c r="C16" s="189" t="s">
        <v>11</v>
      </c>
      <c r="D16" s="188" t="s">
        <v>39</v>
      </c>
      <c r="E16" s="147">
        <v>40</v>
      </c>
      <c r="F16" s="146">
        <v>0</v>
      </c>
      <c r="G16" s="266"/>
    </row>
    <row r="17" spans="1:7" s="264" customFormat="1" ht="18" customHeight="1">
      <c r="A17" s="187" t="s">
        <v>11</v>
      </c>
      <c r="B17" s="147" t="s">
        <v>40</v>
      </c>
      <c r="C17" s="189" t="s">
        <v>11</v>
      </c>
      <c r="D17" s="188" t="s">
        <v>41</v>
      </c>
      <c r="E17" s="147">
        <v>41</v>
      </c>
      <c r="F17" s="146">
        <v>0</v>
      </c>
      <c r="G17" s="266"/>
    </row>
    <row r="18" spans="1:7" s="264" customFormat="1" ht="18" customHeight="1">
      <c r="A18" s="187" t="s">
        <v>11</v>
      </c>
      <c r="B18" s="147" t="s">
        <v>42</v>
      </c>
      <c r="C18" s="189" t="s">
        <v>11</v>
      </c>
      <c r="D18" s="188" t="s">
        <v>43</v>
      </c>
      <c r="E18" s="147">
        <v>42</v>
      </c>
      <c r="F18" s="146">
        <v>0</v>
      </c>
      <c r="G18" s="266"/>
    </row>
    <row r="19" spans="1:7" s="264" customFormat="1" ht="18" customHeight="1">
      <c r="A19" s="187" t="s">
        <v>11</v>
      </c>
      <c r="B19" s="147" t="s">
        <v>44</v>
      </c>
      <c r="C19" s="189" t="s">
        <v>11</v>
      </c>
      <c r="D19" s="188" t="s">
        <v>45</v>
      </c>
      <c r="E19" s="147">
        <v>43</v>
      </c>
      <c r="F19" s="146">
        <v>0</v>
      </c>
      <c r="G19" s="266"/>
    </row>
    <row r="20" spans="1:7" s="264" customFormat="1" ht="18" customHeight="1">
      <c r="A20" s="187" t="s">
        <v>11</v>
      </c>
      <c r="B20" s="147" t="s">
        <v>46</v>
      </c>
      <c r="C20" s="189" t="s">
        <v>11</v>
      </c>
      <c r="D20" s="188" t="s">
        <v>47</v>
      </c>
      <c r="E20" s="147">
        <v>44</v>
      </c>
      <c r="F20" s="146">
        <v>0</v>
      </c>
      <c r="G20" s="266"/>
    </row>
    <row r="21" spans="1:7" s="264" customFormat="1" ht="18" customHeight="1">
      <c r="A21" s="187" t="s">
        <v>11</v>
      </c>
      <c r="B21" s="147" t="s">
        <v>48</v>
      </c>
      <c r="C21" s="189" t="s">
        <v>11</v>
      </c>
      <c r="D21" s="188" t="s">
        <v>49</v>
      </c>
      <c r="E21" s="147">
        <v>45</v>
      </c>
      <c r="F21" s="146">
        <v>0</v>
      </c>
      <c r="G21" s="266"/>
    </row>
    <row r="22" spans="1:7" s="264" customFormat="1" ht="18" customHeight="1">
      <c r="A22" s="187" t="s">
        <v>11</v>
      </c>
      <c r="B22" s="147" t="s">
        <v>50</v>
      </c>
      <c r="C22" s="189" t="s">
        <v>11</v>
      </c>
      <c r="D22" s="188" t="s">
        <v>51</v>
      </c>
      <c r="E22" s="147">
        <v>46</v>
      </c>
      <c r="F22" s="146">
        <v>0</v>
      </c>
      <c r="G22" s="266"/>
    </row>
    <row r="23" spans="1:7" s="264" customFormat="1" ht="18" customHeight="1">
      <c r="A23" s="187" t="s">
        <v>11</v>
      </c>
      <c r="B23" s="147" t="s">
        <v>52</v>
      </c>
      <c r="C23" s="189" t="s">
        <v>11</v>
      </c>
      <c r="D23" s="188" t="s">
        <v>53</v>
      </c>
      <c r="E23" s="147">
        <v>47</v>
      </c>
      <c r="F23" s="146">
        <v>0</v>
      </c>
      <c r="G23" s="266"/>
    </row>
    <row r="24" spans="1:7" s="264" customFormat="1" ht="18" customHeight="1">
      <c r="A24" s="187" t="s">
        <v>11</v>
      </c>
      <c r="B24" s="147" t="s">
        <v>54</v>
      </c>
      <c r="C24" s="189" t="s">
        <v>11</v>
      </c>
      <c r="D24" s="188" t="s">
        <v>55</v>
      </c>
      <c r="E24" s="147">
        <v>48</v>
      </c>
      <c r="F24" s="146">
        <v>0</v>
      </c>
      <c r="G24" s="266"/>
    </row>
    <row r="25" spans="1:7" s="264" customFormat="1" ht="18" customHeight="1">
      <c r="A25" s="187" t="s">
        <v>11</v>
      </c>
      <c r="B25" s="147" t="s">
        <v>56</v>
      </c>
      <c r="C25" s="189" t="s">
        <v>11</v>
      </c>
      <c r="D25" s="188" t="s">
        <v>57</v>
      </c>
      <c r="E25" s="147">
        <v>49</v>
      </c>
      <c r="F25" s="146">
        <v>17.76</v>
      </c>
      <c r="G25" s="266"/>
    </row>
    <row r="26" spans="1:7" s="264" customFormat="1" ht="18" customHeight="1">
      <c r="A26" s="187" t="s">
        <v>11</v>
      </c>
      <c r="B26" s="147" t="s">
        <v>58</v>
      </c>
      <c r="C26" s="189" t="s">
        <v>11</v>
      </c>
      <c r="D26" s="188" t="s">
        <v>59</v>
      </c>
      <c r="E26" s="147">
        <v>50</v>
      </c>
      <c r="F26" s="146">
        <v>0</v>
      </c>
      <c r="G26" s="266"/>
    </row>
    <row r="27" spans="1:7" s="264" customFormat="1" ht="18" customHeight="1">
      <c r="A27" s="187"/>
      <c r="B27" s="147" t="s">
        <v>60</v>
      </c>
      <c r="C27" s="189" t="s">
        <v>11</v>
      </c>
      <c r="D27" s="188" t="s">
        <v>61</v>
      </c>
      <c r="E27" s="147">
        <v>51</v>
      </c>
      <c r="F27" s="146">
        <v>0</v>
      </c>
      <c r="G27" s="266"/>
    </row>
    <row r="28" spans="1:7" s="264" customFormat="1" ht="18" customHeight="1">
      <c r="A28" s="187" t="s">
        <v>11</v>
      </c>
      <c r="B28" s="147" t="s">
        <v>62</v>
      </c>
      <c r="C28" s="189" t="s">
        <v>11</v>
      </c>
      <c r="D28" s="188" t="s">
        <v>63</v>
      </c>
      <c r="E28" s="147">
        <v>52</v>
      </c>
      <c r="F28" s="146">
        <v>173.94</v>
      </c>
      <c r="G28" s="266"/>
    </row>
    <row r="29" spans="1:7" s="264" customFormat="1" ht="18" customHeight="1">
      <c r="A29" s="187" t="s">
        <v>11</v>
      </c>
      <c r="B29" s="147" t="s">
        <v>64</v>
      </c>
      <c r="C29" s="189" t="s">
        <v>11</v>
      </c>
      <c r="D29" s="188" t="s">
        <v>65</v>
      </c>
      <c r="E29" s="147">
        <v>53</v>
      </c>
      <c r="F29" s="146">
        <v>0</v>
      </c>
      <c r="G29" s="266"/>
    </row>
    <row r="30" spans="1:7" s="264" customFormat="1" ht="18" customHeight="1">
      <c r="A30" s="187" t="s">
        <v>11</v>
      </c>
      <c r="B30" s="147" t="s">
        <v>66</v>
      </c>
      <c r="C30" s="189" t="s">
        <v>11</v>
      </c>
      <c r="D30" s="188" t="s">
        <v>67</v>
      </c>
      <c r="E30" s="147">
        <v>54</v>
      </c>
      <c r="F30" s="146">
        <v>0</v>
      </c>
      <c r="G30" s="266"/>
    </row>
    <row r="31" spans="1:7" s="264" customFormat="1" ht="18" customHeight="1">
      <c r="A31" s="187"/>
      <c r="B31" s="147" t="s">
        <v>68</v>
      </c>
      <c r="C31" s="189" t="s">
        <v>11</v>
      </c>
      <c r="D31" s="188" t="s">
        <v>69</v>
      </c>
      <c r="E31" s="147">
        <v>55</v>
      </c>
      <c r="F31" s="146">
        <v>0</v>
      </c>
      <c r="G31" s="266"/>
    </row>
    <row r="32" spans="1:7" s="264" customFormat="1" ht="18" customHeight="1">
      <c r="A32" s="187"/>
      <c r="B32" s="147" t="s">
        <v>70</v>
      </c>
      <c r="C32" s="189" t="s">
        <v>11</v>
      </c>
      <c r="D32" s="188" t="s">
        <v>71</v>
      </c>
      <c r="E32" s="147">
        <v>56</v>
      </c>
      <c r="F32" s="146">
        <v>0</v>
      </c>
      <c r="G32" s="266"/>
    </row>
    <row r="33" spans="1:7" s="264" customFormat="1" ht="18" customHeight="1">
      <c r="A33" s="258" t="s">
        <v>72</v>
      </c>
      <c r="B33" s="147" t="s">
        <v>73</v>
      </c>
      <c r="C33" s="146">
        <v>221.87</v>
      </c>
      <c r="D33" s="147" t="s">
        <v>74</v>
      </c>
      <c r="E33" s="147">
        <v>57</v>
      </c>
      <c r="F33" s="146">
        <v>223.83</v>
      </c>
      <c r="G33" s="266"/>
    </row>
    <row r="34" spans="1:7" s="264" customFormat="1" ht="18" customHeight="1">
      <c r="A34" s="190" t="s">
        <v>75</v>
      </c>
      <c r="B34" s="267" t="s">
        <v>76</v>
      </c>
      <c r="C34" s="146">
        <v>0</v>
      </c>
      <c r="D34" s="191" t="s">
        <v>77</v>
      </c>
      <c r="E34" s="267">
        <v>58</v>
      </c>
      <c r="F34" s="146">
        <v>0</v>
      </c>
      <c r="G34" s="266"/>
    </row>
    <row r="35" spans="1:7" s="264" customFormat="1" ht="18" customHeight="1">
      <c r="A35" s="160" t="s">
        <v>78</v>
      </c>
      <c r="B35" s="169" t="s">
        <v>79</v>
      </c>
      <c r="C35" s="146">
        <v>4.12</v>
      </c>
      <c r="D35" s="160" t="s">
        <v>80</v>
      </c>
      <c r="E35" s="169">
        <v>59</v>
      </c>
      <c r="F35" s="146">
        <v>2.16</v>
      </c>
      <c r="G35" s="266"/>
    </row>
    <row r="36" spans="1:7" s="264" customFormat="1" ht="18" customHeight="1">
      <c r="A36" s="169" t="s">
        <v>81</v>
      </c>
      <c r="B36" s="169" t="s">
        <v>82</v>
      </c>
      <c r="C36" s="146">
        <v>225.99</v>
      </c>
      <c r="D36" s="169" t="s">
        <v>81</v>
      </c>
      <c r="E36" s="169">
        <v>60</v>
      </c>
      <c r="F36" s="146">
        <v>225.99</v>
      </c>
      <c r="G36" s="266"/>
    </row>
    <row r="37" spans="1:6" ht="21.75" customHeight="1">
      <c r="A37" s="262" t="s">
        <v>83</v>
      </c>
      <c r="B37" s="262"/>
      <c r="C37" s="262"/>
      <c r="D37" s="262"/>
      <c r="E37" s="262"/>
      <c r="F37" s="262"/>
    </row>
    <row r="38" spans="1:6" ht="21.75" customHeight="1">
      <c r="A38" s="262" t="s">
        <v>84</v>
      </c>
      <c r="B38" s="262"/>
      <c r="C38" s="262"/>
      <c r="D38" s="262"/>
      <c r="E38" s="262"/>
      <c r="F38" s="262"/>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8" right="0.23999999999999996"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dimension ref="A1:N11"/>
  <sheetViews>
    <sheetView zoomScaleSheetLayoutView="100" workbookViewId="0" topLeftCell="A1">
      <selection activeCell="F8" sqref="F8:I8"/>
    </sheetView>
  </sheetViews>
  <sheetFormatPr defaultColWidth="8.625" defaultRowHeight="14.25"/>
  <cols>
    <col min="8" max="8" width="10.625" style="0" customWidth="1"/>
    <col min="12" max="12" width="7.875" style="0" customWidth="1"/>
    <col min="13" max="13" width="13.875" style="0" customWidth="1"/>
  </cols>
  <sheetData>
    <row r="1" spans="1:14" ht="25.5" customHeight="1">
      <c r="A1" s="116" t="s">
        <v>417</v>
      </c>
      <c r="B1" s="117"/>
      <c r="C1" s="117"/>
      <c r="D1" s="117"/>
      <c r="E1" s="117"/>
      <c r="F1" s="117"/>
      <c r="G1" s="117"/>
      <c r="H1" s="117"/>
      <c r="I1" s="117"/>
      <c r="J1" s="117"/>
      <c r="K1" s="117"/>
      <c r="L1" s="117"/>
      <c r="M1" s="117"/>
      <c r="N1" s="130"/>
    </row>
    <row r="2" spans="1:14" s="115" customFormat="1" ht="18" customHeight="1">
      <c r="A2" s="118"/>
      <c r="B2" s="119"/>
      <c r="C2" s="119"/>
      <c r="D2" s="119"/>
      <c r="E2" s="119"/>
      <c r="F2" s="119"/>
      <c r="G2" s="119"/>
      <c r="H2" s="119"/>
      <c r="I2" s="119"/>
      <c r="J2" s="119"/>
      <c r="K2" s="119"/>
      <c r="L2" s="119"/>
      <c r="M2" s="131" t="s">
        <v>418</v>
      </c>
      <c r="N2" s="132"/>
    </row>
    <row r="3" spans="1:14" ht="16.5" customHeight="1">
      <c r="A3" s="120" t="s">
        <v>2</v>
      </c>
      <c r="B3" s="120"/>
      <c r="C3" s="120"/>
      <c r="D3" s="120"/>
      <c r="E3" s="120"/>
      <c r="F3" s="120"/>
      <c r="G3" s="120"/>
      <c r="H3" s="120"/>
      <c r="I3" s="133"/>
      <c r="J3" s="133"/>
      <c r="K3" s="133"/>
      <c r="M3" s="134" t="s">
        <v>171</v>
      </c>
      <c r="N3" s="130"/>
    </row>
    <row r="4" spans="1:14" ht="16.5" customHeight="1">
      <c r="A4" s="121" t="s">
        <v>6</v>
      </c>
      <c r="B4" s="121" t="s">
        <v>7</v>
      </c>
      <c r="C4" s="121" t="s">
        <v>419</v>
      </c>
      <c r="D4" s="121" t="s">
        <v>420</v>
      </c>
      <c r="E4" s="121" t="s">
        <v>421</v>
      </c>
      <c r="F4" s="121"/>
      <c r="G4" s="121"/>
      <c r="H4" s="121"/>
      <c r="I4" s="121"/>
      <c r="J4" s="121" t="s">
        <v>422</v>
      </c>
      <c r="K4" s="121" t="s">
        <v>423</v>
      </c>
      <c r="L4" s="121" t="s">
        <v>424</v>
      </c>
      <c r="M4" s="121" t="s">
        <v>425</v>
      </c>
      <c r="N4" s="132"/>
    </row>
    <row r="5" spans="1:14" ht="14.25">
      <c r="A5" s="121"/>
      <c r="B5" s="121"/>
      <c r="C5" s="121"/>
      <c r="D5" s="121"/>
      <c r="E5" s="121" t="s">
        <v>95</v>
      </c>
      <c r="F5" s="121" t="s">
        <v>426</v>
      </c>
      <c r="G5" s="121" t="s">
        <v>427</v>
      </c>
      <c r="H5" s="121" t="s">
        <v>428</v>
      </c>
      <c r="I5" s="121" t="s">
        <v>429</v>
      </c>
      <c r="J5" s="121"/>
      <c r="K5" s="121"/>
      <c r="L5" s="121"/>
      <c r="M5" s="121"/>
      <c r="N5" s="132"/>
    </row>
    <row r="6" spans="1:14" ht="16.5" customHeight="1">
      <c r="A6" s="121"/>
      <c r="B6" s="121"/>
      <c r="C6" s="121"/>
      <c r="D6" s="121"/>
      <c r="E6" s="121"/>
      <c r="F6" s="121"/>
      <c r="G6" s="121"/>
      <c r="H6" s="121"/>
      <c r="I6" s="121"/>
      <c r="J6" s="121"/>
      <c r="K6" s="121"/>
      <c r="L6" s="121"/>
      <c r="M6" s="121"/>
      <c r="N6" s="132"/>
    </row>
    <row r="7" spans="1:14" ht="16.5" customHeight="1">
      <c r="A7" s="121" t="s">
        <v>10</v>
      </c>
      <c r="B7" s="122"/>
      <c r="C7" s="121">
        <v>1</v>
      </c>
      <c r="D7" s="121">
        <v>2</v>
      </c>
      <c r="E7" s="121">
        <v>3</v>
      </c>
      <c r="F7" s="121">
        <v>4</v>
      </c>
      <c r="G7" s="121">
        <v>5</v>
      </c>
      <c r="H7" s="121">
        <v>6</v>
      </c>
      <c r="I7" s="121">
        <v>7</v>
      </c>
      <c r="J7" s="121">
        <v>8</v>
      </c>
      <c r="K7" s="121">
        <v>9</v>
      </c>
      <c r="L7" s="121">
        <v>10</v>
      </c>
      <c r="M7" s="121">
        <v>11</v>
      </c>
      <c r="N7" s="132"/>
    </row>
    <row r="8" spans="1:14" ht="16.5" customHeight="1">
      <c r="A8" s="121" t="s">
        <v>100</v>
      </c>
      <c r="B8" s="121">
        <v>1</v>
      </c>
      <c r="C8" s="123">
        <f>E8</f>
        <v>162.69</v>
      </c>
      <c r="D8" s="123"/>
      <c r="E8" s="123">
        <f>F8+G8+I8</f>
        <v>162.69</v>
      </c>
      <c r="F8" s="123">
        <v>72.35</v>
      </c>
      <c r="G8" s="123">
        <v>32.54</v>
      </c>
      <c r="H8" s="123"/>
      <c r="I8" s="123">
        <v>57.8</v>
      </c>
      <c r="J8" s="123"/>
      <c r="K8" s="123"/>
      <c r="L8" s="123"/>
      <c r="M8" s="123"/>
      <c r="N8" s="132"/>
    </row>
    <row r="9" spans="1:14" ht="15" customHeight="1">
      <c r="A9" s="124" t="s">
        <v>430</v>
      </c>
      <c r="B9" s="125"/>
      <c r="C9" s="125"/>
      <c r="D9" s="125"/>
      <c r="E9" s="125"/>
      <c r="F9" s="125"/>
      <c r="G9" s="125"/>
      <c r="H9" s="125"/>
      <c r="I9" s="125"/>
      <c r="J9" s="125"/>
      <c r="K9" s="125"/>
      <c r="L9" s="125"/>
      <c r="M9" s="135"/>
      <c r="N9" s="136"/>
    </row>
    <row r="10" spans="1:14" ht="15" customHeight="1">
      <c r="A10" s="126" t="s">
        <v>431</v>
      </c>
      <c r="B10" s="127"/>
      <c r="C10" s="127"/>
      <c r="D10" s="127"/>
      <c r="E10" s="127"/>
      <c r="F10" s="127"/>
      <c r="G10" s="127"/>
      <c r="H10" s="127"/>
      <c r="I10" s="127"/>
      <c r="J10" s="127"/>
      <c r="K10" s="127"/>
      <c r="L10" s="127"/>
      <c r="M10" s="135"/>
      <c r="N10" s="136"/>
    </row>
    <row r="11" spans="1:14" ht="14.25">
      <c r="A11" s="128" t="s">
        <v>432</v>
      </c>
      <c r="B11" s="129"/>
      <c r="C11" s="129"/>
      <c r="D11" s="129"/>
      <c r="E11" s="129"/>
      <c r="F11" s="129"/>
      <c r="G11" s="129"/>
      <c r="H11" s="129"/>
      <c r="I11" s="129"/>
      <c r="J11" s="129"/>
      <c r="K11" s="129"/>
      <c r="L11" s="129"/>
      <c r="M11" s="135"/>
      <c r="N11" s="136"/>
    </row>
  </sheetData>
  <sheetProtection/>
  <mergeCells count="21">
    <mergeCell ref="A1:M1"/>
    <mergeCell ref="A3:H3"/>
    <mergeCell ref="E4:I4"/>
    <mergeCell ref="A9:L9"/>
    <mergeCell ref="A10:L10"/>
    <mergeCell ref="A11:L11"/>
    <mergeCell ref="A4:A6"/>
    <mergeCell ref="B4:B6"/>
    <mergeCell ref="C4:C6"/>
    <mergeCell ref="D4:D6"/>
    <mergeCell ref="E5:E6"/>
    <mergeCell ref="F5:F6"/>
    <mergeCell ref="G5:G6"/>
    <mergeCell ref="H5:H6"/>
    <mergeCell ref="I5:I6"/>
    <mergeCell ref="J4:J6"/>
    <mergeCell ref="K4:K6"/>
    <mergeCell ref="L4:L6"/>
    <mergeCell ref="M4:M6"/>
    <mergeCell ref="M9:M11"/>
    <mergeCell ref="N9:N1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G15"/>
  <sheetViews>
    <sheetView zoomScale="85" zoomScaleNormal="85" zoomScaleSheetLayoutView="100" workbookViewId="0" topLeftCell="D3">
      <selection activeCell="I4" sqref="I4"/>
    </sheetView>
  </sheetViews>
  <sheetFormatPr defaultColWidth="9.00390625" defaultRowHeight="14.25"/>
  <cols>
    <col min="1" max="3" width="20.625" style="27" customWidth="1"/>
    <col min="4" max="4" width="123.625" style="27" customWidth="1"/>
    <col min="5" max="16384" width="9.00390625" style="27" customWidth="1"/>
  </cols>
  <sheetData>
    <row r="1" spans="1:4" s="27" customFormat="1" ht="29.25" customHeight="1">
      <c r="A1" s="101" t="s">
        <v>433</v>
      </c>
      <c r="B1" s="101"/>
      <c r="C1" s="101"/>
      <c r="D1" s="101"/>
    </row>
    <row r="2" spans="1:7" s="28" customFormat="1" ht="30" customHeight="1">
      <c r="A2" s="32" t="s">
        <v>2</v>
      </c>
      <c r="B2" s="32"/>
      <c r="C2" s="33"/>
      <c r="D2" s="34" t="s">
        <v>434</v>
      </c>
      <c r="E2" s="33"/>
      <c r="F2" s="33"/>
      <c r="G2" s="35"/>
    </row>
    <row r="3" spans="1:4" s="27" customFormat="1" ht="277.5" customHeight="1">
      <c r="A3" s="102" t="s">
        <v>435</v>
      </c>
      <c r="B3" s="103" t="s">
        <v>436</v>
      </c>
      <c r="C3" s="104"/>
      <c r="D3" s="105" t="s">
        <v>437</v>
      </c>
    </row>
    <row r="4" spans="1:4" s="27" customFormat="1" ht="96.75" customHeight="1">
      <c r="A4" s="106"/>
      <c r="B4" s="103" t="s">
        <v>438</v>
      </c>
      <c r="C4" s="104"/>
      <c r="D4" s="105" t="s">
        <v>439</v>
      </c>
    </row>
    <row r="5" spans="1:4" s="27" customFormat="1" ht="51" customHeight="1">
      <c r="A5" s="106"/>
      <c r="B5" s="103" t="s">
        <v>440</v>
      </c>
      <c r="C5" s="104"/>
      <c r="D5" s="105" t="s">
        <v>441</v>
      </c>
    </row>
    <row r="6" spans="1:4" s="27" customFormat="1" ht="51" customHeight="1">
      <c r="A6" s="106"/>
      <c r="B6" s="103" t="s">
        <v>442</v>
      </c>
      <c r="C6" s="104"/>
      <c r="D6" s="107" t="s">
        <v>443</v>
      </c>
    </row>
    <row r="7" spans="1:4" s="27" customFormat="1" ht="51" customHeight="1">
      <c r="A7" s="108"/>
      <c r="B7" s="103" t="s">
        <v>444</v>
      </c>
      <c r="C7" s="104"/>
      <c r="D7" s="107" t="s">
        <v>445</v>
      </c>
    </row>
    <row r="8" spans="1:4" s="27" customFormat="1" ht="57" customHeight="1">
      <c r="A8" s="102" t="s">
        <v>446</v>
      </c>
      <c r="B8" s="103" t="s">
        <v>447</v>
      </c>
      <c r="C8" s="104"/>
      <c r="D8" s="107" t="s">
        <v>448</v>
      </c>
    </row>
    <row r="9" spans="1:4" s="27" customFormat="1" ht="57" customHeight="1">
      <c r="A9" s="106"/>
      <c r="B9" s="102" t="s">
        <v>449</v>
      </c>
      <c r="C9" s="109" t="s">
        <v>450</v>
      </c>
      <c r="D9" s="107" t="s">
        <v>451</v>
      </c>
    </row>
    <row r="10" spans="1:4" s="27" customFormat="1" ht="57" customHeight="1">
      <c r="A10" s="108"/>
      <c r="B10" s="108"/>
      <c r="C10" s="109" t="s">
        <v>452</v>
      </c>
      <c r="D10" s="107" t="s">
        <v>453</v>
      </c>
    </row>
    <row r="11" spans="1:4" s="27" customFormat="1" ht="60" customHeight="1">
      <c r="A11" s="103" t="s">
        <v>454</v>
      </c>
      <c r="B11" s="110"/>
      <c r="C11" s="104"/>
      <c r="D11" s="107" t="s">
        <v>455</v>
      </c>
    </row>
    <row r="12" spans="1:4" s="27" customFormat="1" ht="60" customHeight="1">
      <c r="A12" s="103" t="s">
        <v>456</v>
      </c>
      <c r="B12" s="110"/>
      <c r="C12" s="104"/>
      <c r="D12" s="107" t="s">
        <v>457</v>
      </c>
    </row>
    <row r="13" spans="1:4" s="27" customFormat="1" ht="60" customHeight="1">
      <c r="A13" s="103" t="s">
        <v>458</v>
      </c>
      <c r="B13" s="110"/>
      <c r="C13" s="104"/>
      <c r="D13" s="107" t="s">
        <v>459</v>
      </c>
    </row>
    <row r="14" spans="1:4" s="27" customFormat="1" ht="60" customHeight="1">
      <c r="A14" s="111" t="s">
        <v>460</v>
      </c>
      <c r="B14" s="112"/>
      <c r="C14" s="113"/>
      <c r="D14" s="114" t="s">
        <v>461</v>
      </c>
    </row>
    <row r="15" spans="1:4" s="27" customFormat="1" ht="60" customHeight="1">
      <c r="A15" s="111" t="s">
        <v>462</v>
      </c>
      <c r="B15" s="112"/>
      <c r="C15" s="113"/>
      <c r="D15" s="114" t="s">
        <v>463</v>
      </c>
    </row>
  </sheetData>
  <sheetProtection/>
  <mergeCells count="16">
    <mergeCell ref="A1:D1"/>
    <mergeCell ref="A2:B2"/>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pageMargins left="0.87" right="0.75" top="1" bottom="1" header="0.51" footer="0.51"/>
  <pageSetup fitToHeight="1" fitToWidth="1" orientation="portrait" paperSize="9" scale="65"/>
</worksheet>
</file>

<file path=xl/worksheets/sheet12.xml><?xml version="1.0" encoding="utf-8"?>
<worksheet xmlns="http://schemas.openxmlformats.org/spreadsheetml/2006/main" xmlns:r="http://schemas.openxmlformats.org/officeDocument/2006/relationships">
  <sheetPr>
    <pageSetUpPr fitToPage="1"/>
  </sheetPr>
  <dimension ref="A1:J35"/>
  <sheetViews>
    <sheetView workbookViewId="0" topLeftCell="B34">
      <selection activeCell="B3" sqref="B3:J3"/>
    </sheetView>
  </sheetViews>
  <sheetFormatPr defaultColWidth="9.00390625" defaultRowHeight="14.25"/>
  <cols>
    <col min="1" max="1" width="17.125" style="27" customWidth="1"/>
    <col min="2" max="2" width="15.50390625" style="27" customWidth="1"/>
    <col min="3" max="3" width="18.875" style="27" customWidth="1"/>
    <col min="4" max="4" width="12.125" style="27" customWidth="1"/>
    <col min="5" max="5" width="12.625" style="27" customWidth="1"/>
    <col min="6" max="6" width="19.625" style="27" customWidth="1"/>
    <col min="7" max="7" width="14.375" style="27" customWidth="1"/>
    <col min="8" max="8" width="14.125" style="27" customWidth="1"/>
    <col min="9" max="9" width="13.75390625" style="27" customWidth="1"/>
    <col min="10" max="10" width="18.75390625" style="27" customWidth="1"/>
    <col min="11" max="16384" width="9.00390625" style="27" customWidth="1"/>
  </cols>
  <sheetData>
    <row r="1" spans="1:10" s="27" customFormat="1" ht="33" customHeight="1">
      <c r="A1" s="31" t="s">
        <v>464</v>
      </c>
      <c r="B1" s="31"/>
      <c r="C1" s="31"/>
      <c r="D1" s="31"/>
      <c r="E1" s="31"/>
      <c r="F1" s="31"/>
      <c r="G1" s="31"/>
      <c r="H1" s="31"/>
      <c r="I1" s="31"/>
      <c r="J1" s="31"/>
    </row>
    <row r="2" spans="1:10" s="28" customFormat="1" ht="12">
      <c r="A2" s="32"/>
      <c r="B2" s="32"/>
      <c r="C2" s="33"/>
      <c r="D2" s="34"/>
      <c r="E2" s="33"/>
      <c r="F2" s="33"/>
      <c r="G2" s="35"/>
      <c r="J2" s="24" t="s">
        <v>465</v>
      </c>
    </row>
    <row r="3" spans="1:10" s="27" customFormat="1" ht="30" customHeight="1">
      <c r="A3" s="36" t="s">
        <v>466</v>
      </c>
      <c r="B3" s="37" t="s">
        <v>467</v>
      </c>
      <c r="C3" s="38"/>
      <c r="D3" s="38"/>
      <c r="E3" s="38"/>
      <c r="F3" s="38"/>
      <c r="G3" s="38"/>
      <c r="H3" s="38"/>
      <c r="I3" s="38"/>
      <c r="J3" s="38"/>
    </row>
    <row r="4" spans="1:10" s="27" customFormat="1" ht="31.5" customHeight="1">
      <c r="A4" s="36" t="s">
        <v>468</v>
      </c>
      <c r="B4" s="36"/>
      <c r="C4" s="36"/>
      <c r="D4" s="36"/>
      <c r="E4" s="36"/>
      <c r="F4" s="36"/>
      <c r="G4" s="36"/>
      <c r="H4" s="36"/>
      <c r="I4" s="36"/>
      <c r="J4" s="36" t="s">
        <v>469</v>
      </c>
    </row>
    <row r="5" spans="1:10" s="27" customFormat="1" ht="322.5" customHeight="1">
      <c r="A5" s="36" t="s">
        <v>470</v>
      </c>
      <c r="B5" s="39" t="s">
        <v>471</v>
      </c>
      <c r="C5" s="40" t="s">
        <v>472</v>
      </c>
      <c r="D5" s="40"/>
      <c r="E5" s="40"/>
      <c r="F5" s="40"/>
      <c r="G5" s="40"/>
      <c r="H5" s="40"/>
      <c r="I5" s="40"/>
      <c r="J5" s="39"/>
    </row>
    <row r="6" spans="1:10" s="27" customFormat="1" ht="240.75" customHeight="1">
      <c r="A6" s="36"/>
      <c r="B6" s="39" t="s">
        <v>473</v>
      </c>
      <c r="C6" s="40" t="s">
        <v>474</v>
      </c>
      <c r="D6" s="40"/>
      <c r="E6" s="40"/>
      <c r="F6" s="40"/>
      <c r="G6" s="40"/>
      <c r="H6" s="40"/>
      <c r="I6" s="40"/>
      <c r="J6" s="39"/>
    </row>
    <row r="7" spans="1:10" s="27" customFormat="1" ht="31.5" customHeight="1">
      <c r="A7" s="38" t="s">
        <v>475</v>
      </c>
      <c r="B7" s="38"/>
      <c r="C7" s="38"/>
      <c r="D7" s="38"/>
      <c r="E7" s="38"/>
      <c r="F7" s="38"/>
      <c r="G7" s="38"/>
      <c r="H7" s="38"/>
      <c r="I7" s="38"/>
      <c r="J7" s="38"/>
    </row>
    <row r="8" spans="1:10" s="27" customFormat="1" ht="31.5" customHeight="1">
      <c r="A8" s="41" t="s">
        <v>476</v>
      </c>
      <c r="B8" s="42" t="s">
        <v>477</v>
      </c>
      <c r="C8" s="42"/>
      <c r="D8" s="42"/>
      <c r="E8" s="42"/>
      <c r="F8" s="42"/>
      <c r="G8" s="43" t="s">
        <v>478</v>
      </c>
      <c r="H8" s="43"/>
      <c r="I8" s="43"/>
      <c r="J8" s="43"/>
    </row>
    <row r="9" spans="1:10" s="27" customFormat="1" ht="369" customHeight="1">
      <c r="A9" s="41" t="s">
        <v>479</v>
      </c>
      <c r="B9" s="44" t="s">
        <v>480</v>
      </c>
      <c r="C9" s="45"/>
      <c r="D9" s="45"/>
      <c r="E9" s="45"/>
      <c r="F9" s="46"/>
      <c r="G9" s="44" t="s">
        <v>481</v>
      </c>
      <c r="H9" s="45"/>
      <c r="I9" s="45"/>
      <c r="J9" s="46"/>
    </row>
    <row r="10" spans="1:10" s="27" customFormat="1" ht="369" customHeight="1">
      <c r="A10" s="41" t="s">
        <v>482</v>
      </c>
      <c r="B10" s="44" t="s">
        <v>483</v>
      </c>
      <c r="C10" s="45"/>
      <c r="D10" s="45"/>
      <c r="E10" s="45"/>
      <c r="F10" s="46"/>
      <c r="G10" s="268" t="s">
        <v>484</v>
      </c>
      <c r="H10" s="48"/>
      <c r="I10" s="48"/>
      <c r="J10" s="90"/>
    </row>
    <row r="11" spans="1:10" s="27" customFormat="1" ht="369" customHeight="1">
      <c r="A11" s="41" t="s">
        <v>485</v>
      </c>
      <c r="B11" s="44" t="s">
        <v>486</v>
      </c>
      <c r="C11" s="45"/>
      <c r="D11" s="45"/>
      <c r="E11" s="45"/>
      <c r="F11" s="46"/>
      <c r="G11" s="268" t="s">
        <v>484</v>
      </c>
      <c r="H11" s="48"/>
      <c r="I11" s="48"/>
      <c r="J11" s="90"/>
    </row>
    <row r="12" spans="1:10" s="27" customFormat="1" ht="31.5" customHeight="1">
      <c r="A12" s="38" t="s">
        <v>487</v>
      </c>
      <c r="B12" s="38"/>
      <c r="C12" s="38"/>
      <c r="D12" s="38"/>
      <c r="E12" s="38"/>
      <c r="F12" s="38"/>
      <c r="G12" s="38"/>
      <c r="H12" s="38"/>
      <c r="I12" s="38"/>
      <c r="J12" s="38"/>
    </row>
    <row r="13" spans="1:10" s="27" customFormat="1" ht="31.5" customHeight="1">
      <c r="A13" s="41" t="s">
        <v>488</v>
      </c>
      <c r="B13" s="41" t="s">
        <v>489</v>
      </c>
      <c r="C13" s="49" t="s">
        <v>490</v>
      </c>
      <c r="D13" s="50"/>
      <c r="E13" s="51" t="s">
        <v>491</v>
      </c>
      <c r="F13" s="52"/>
      <c r="G13" s="53"/>
      <c r="H13" s="54" t="s">
        <v>492</v>
      </c>
      <c r="I13" s="91" t="s">
        <v>493</v>
      </c>
      <c r="J13" s="54" t="s">
        <v>494</v>
      </c>
    </row>
    <row r="14" spans="1:10" s="27" customFormat="1" ht="31.5" customHeight="1">
      <c r="A14" s="41"/>
      <c r="B14" s="41"/>
      <c r="C14" s="55"/>
      <c r="D14" s="56"/>
      <c r="E14" s="41" t="s">
        <v>495</v>
      </c>
      <c r="F14" s="41" t="s">
        <v>496</v>
      </c>
      <c r="G14" s="41" t="s">
        <v>497</v>
      </c>
      <c r="H14" s="57"/>
      <c r="I14" s="57"/>
      <c r="J14" s="92"/>
    </row>
    <row r="15" spans="1:10" s="27" customFormat="1" ht="53.25" customHeight="1">
      <c r="A15" s="41" t="s">
        <v>498</v>
      </c>
      <c r="B15" s="58" t="s">
        <v>499</v>
      </c>
      <c r="C15" s="59" t="s">
        <v>500</v>
      </c>
      <c r="D15" s="60"/>
      <c r="E15" s="61">
        <v>223.83</v>
      </c>
      <c r="F15" s="61">
        <v>223.83</v>
      </c>
      <c r="G15" s="61"/>
      <c r="H15" s="36">
        <v>223.83</v>
      </c>
      <c r="I15" s="93">
        <v>1</v>
      </c>
      <c r="J15" s="36" t="s">
        <v>463</v>
      </c>
    </row>
    <row r="16" spans="1:10" s="27" customFormat="1" ht="33.75" customHeight="1">
      <c r="A16" s="41"/>
      <c r="B16" s="58"/>
      <c r="C16" s="59"/>
      <c r="D16" s="60"/>
      <c r="E16" s="62"/>
      <c r="F16" s="62"/>
      <c r="G16" s="62"/>
      <c r="H16" s="63"/>
      <c r="I16" s="63"/>
      <c r="J16" s="63"/>
    </row>
    <row r="17" spans="1:10" s="27" customFormat="1" ht="33.75" customHeight="1">
      <c r="A17" s="41"/>
      <c r="B17" s="58"/>
      <c r="C17" s="59"/>
      <c r="D17" s="60"/>
      <c r="E17" s="62"/>
      <c r="F17" s="62"/>
      <c r="G17" s="62"/>
      <c r="H17" s="63"/>
      <c r="I17" s="63"/>
      <c r="J17" s="63"/>
    </row>
    <row r="18" spans="1:10" s="27" customFormat="1" ht="31.5" customHeight="1">
      <c r="A18" s="38" t="s">
        <v>501</v>
      </c>
      <c r="B18" s="38"/>
      <c r="C18" s="38"/>
      <c r="D18" s="38"/>
      <c r="E18" s="38"/>
      <c r="F18" s="38"/>
      <c r="G18" s="38"/>
      <c r="H18" s="38"/>
      <c r="I18" s="38"/>
      <c r="J18" s="38"/>
    </row>
    <row r="19" spans="1:10" s="29" customFormat="1" ht="31.5" customHeight="1">
      <c r="A19" s="64" t="s">
        <v>502</v>
      </c>
      <c r="B19" s="65" t="s">
        <v>503</v>
      </c>
      <c r="C19" s="65" t="s">
        <v>504</v>
      </c>
      <c r="D19" s="64" t="s">
        <v>505</v>
      </c>
      <c r="E19" s="66" t="s">
        <v>506</v>
      </c>
      <c r="F19" s="66" t="s">
        <v>507</v>
      </c>
      <c r="G19" s="66" t="s">
        <v>508</v>
      </c>
      <c r="H19" s="67" t="s">
        <v>509</v>
      </c>
      <c r="I19" s="94"/>
      <c r="J19" s="95"/>
    </row>
    <row r="20" spans="1:10" s="29" customFormat="1" ht="31.5" customHeight="1">
      <c r="A20" s="68" t="s">
        <v>510</v>
      </c>
      <c r="B20" s="69" t="s">
        <v>511</v>
      </c>
      <c r="C20" s="70" t="s">
        <v>512</v>
      </c>
      <c r="D20" s="70" t="s">
        <v>513</v>
      </c>
      <c r="E20" s="70" t="s">
        <v>514</v>
      </c>
      <c r="F20" s="71" t="s">
        <v>515</v>
      </c>
      <c r="G20" s="72" t="s">
        <v>514</v>
      </c>
      <c r="H20" s="73"/>
      <c r="I20" s="96"/>
      <c r="J20" s="97"/>
    </row>
    <row r="21" spans="1:10" s="29" customFormat="1" ht="31.5" customHeight="1">
      <c r="A21" s="74"/>
      <c r="B21" s="75"/>
      <c r="C21" s="70" t="s">
        <v>516</v>
      </c>
      <c r="D21" s="70" t="s">
        <v>513</v>
      </c>
      <c r="E21" s="70">
        <v>10</v>
      </c>
      <c r="F21" s="71" t="s">
        <v>517</v>
      </c>
      <c r="G21" s="72" t="s">
        <v>40</v>
      </c>
      <c r="H21" s="73"/>
      <c r="I21" s="96"/>
      <c r="J21" s="97"/>
    </row>
    <row r="22" spans="1:10" s="29" customFormat="1" ht="31.5" customHeight="1">
      <c r="A22" s="74"/>
      <c r="B22" s="75"/>
      <c r="C22" s="70" t="s">
        <v>518</v>
      </c>
      <c r="D22" s="70" t="s">
        <v>519</v>
      </c>
      <c r="E22" s="70">
        <v>185</v>
      </c>
      <c r="F22" s="71" t="s">
        <v>520</v>
      </c>
      <c r="G22" s="72" t="s">
        <v>521</v>
      </c>
      <c r="H22" s="73"/>
      <c r="I22" s="96"/>
      <c r="J22" s="97"/>
    </row>
    <row r="23" spans="1:10" s="29" customFormat="1" ht="31.5" customHeight="1">
      <c r="A23" s="74"/>
      <c r="B23" s="76"/>
      <c r="C23" s="70" t="s">
        <v>522</v>
      </c>
      <c r="D23" s="70" t="s">
        <v>513</v>
      </c>
      <c r="E23" s="70">
        <v>2</v>
      </c>
      <c r="F23" s="71" t="s">
        <v>517</v>
      </c>
      <c r="G23" s="72" t="s">
        <v>22</v>
      </c>
      <c r="H23" s="73"/>
      <c r="I23" s="96"/>
      <c r="J23" s="97"/>
    </row>
    <row r="24" spans="1:10" s="29" customFormat="1" ht="31.5" customHeight="1">
      <c r="A24" s="74"/>
      <c r="B24" s="77" t="s">
        <v>523</v>
      </c>
      <c r="C24" s="71" t="s">
        <v>524</v>
      </c>
      <c r="D24" s="70" t="s">
        <v>519</v>
      </c>
      <c r="E24" s="70">
        <v>185</v>
      </c>
      <c r="F24" s="71" t="s">
        <v>520</v>
      </c>
      <c r="G24" s="78" t="s">
        <v>481</v>
      </c>
      <c r="H24" s="73"/>
      <c r="I24" s="96"/>
      <c r="J24" s="97"/>
    </row>
    <row r="25" spans="1:10" s="29" customFormat="1" ht="31.5" customHeight="1">
      <c r="A25" s="74"/>
      <c r="B25" s="75"/>
      <c r="C25" s="71" t="s">
        <v>525</v>
      </c>
      <c r="D25" s="70" t="s">
        <v>513</v>
      </c>
      <c r="E25" s="70">
        <v>10</v>
      </c>
      <c r="F25" s="71" t="s">
        <v>517</v>
      </c>
      <c r="G25" s="78" t="s">
        <v>481</v>
      </c>
      <c r="H25" s="73"/>
      <c r="I25" s="96"/>
      <c r="J25" s="97"/>
    </row>
    <row r="26" spans="1:10" s="29" customFormat="1" ht="31.5" customHeight="1">
      <c r="A26" s="74"/>
      <c r="B26" s="75"/>
      <c r="C26" s="71" t="s">
        <v>526</v>
      </c>
      <c r="D26" s="70" t="s">
        <v>527</v>
      </c>
      <c r="E26" s="70">
        <v>360</v>
      </c>
      <c r="F26" s="71" t="s">
        <v>515</v>
      </c>
      <c r="G26" s="78" t="s">
        <v>481</v>
      </c>
      <c r="H26" s="73"/>
      <c r="I26" s="96"/>
      <c r="J26" s="97"/>
    </row>
    <row r="27" spans="1:10" s="29" customFormat="1" ht="31.5" customHeight="1">
      <c r="A27" s="74"/>
      <c r="B27" s="76"/>
      <c r="C27" s="71" t="s">
        <v>528</v>
      </c>
      <c r="D27" s="70" t="s">
        <v>513</v>
      </c>
      <c r="E27" s="70">
        <v>2</v>
      </c>
      <c r="F27" s="71" t="s">
        <v>517</v>
      </c>
      <c r="G27" s="78" t="s">
        <v>481</v>
      </c>
      <c r="H27" s="73"/>
      <c r="I27" s="96"/>
      <c r="J27" s="97"/>
    </row>
    <row r="28" spans="1:10" s="29" customFormat="1" ht="31.5" customHeight="1">
      <c r="A28" s="74"/>
      <c r="B28" s="79" t="s">
        <v>529</v>
      </c>
      <c r="C28" s="71" t="s">
        <v>530</v>
      </c>
      <c r="D28" s="70" t="s">
        <v>519</v>
      </c>
      <c r="E28" s="70">
        <v>185</v>
      </c>
      <c r="F28" s="71" t="s">
        <v>520</v>
      </c>
      <c r="G28" s="78" t="s">
        <v>481</v>
      </c>
      <c r="H28" s="73"/>
      <c r="I28" s="96"/>
      <c r="J28" s="97"/>
    </row>
    <row r="29" spans="1:10" s="29" customFormat="1" ht="31.5" customHeight="1">
      <c r="A29" s="74"/>
      <c r="B29" s="80"/>
      <c r="C29" s="71" t="s">
        <v>531</v>
      </c>
      <c r="D29" s="70" t="s">
        <v>519</v>
      </c>
      <c r="E29" s="70">
        <v>10</v>
      </c>
      <c r="F29" s="71" t="s">
        <v>517</v>
      </c>
      <c r="G29" s="78" t="s">
        <v>481</v>
      </c>
      <c r="H29" s="73"/>
      <c r="I29" s="96"/>
      <c r="J29" s="97"/>
    </row>
    <row r="30" spans="1:10" s="29" customFormat="1" ht="31.5" customHeight="1">
      <c r="A30" s="74"/>
      <c r="B30" s="80"/>
      <c r="C30" s="71" t="s">
        <v>532</v>
      </c>
      <c r="D30" s="70" t="s">
        <v>519</v>
      </c>
      <c r="E30" s="70">
        <v>360</v>
      </c>
      <c r="F30" s="71" t="s">
        <v>515</v>
      </c>
      <c r="G30" s="78" t="s">
        <v>481</v>
      </c>
      <c r="H30" s="73"/>
      <c r="I30" s="96"/>
      <c r="J30" s="97"/>
    </row>
    <row r="31" spans="1:10" s="30" customFormat="1" ht="93.75" customHeight="1">
      <c r="A31" s="81"/>
      <c r="B31" s="82"/>
      <c r="C31" s="71" t="s">
        <v>533</v>
      </c>
      <c r="D31" s="70" t="s">
        <v>519</v>
      </c>
      <c r="E31" s="70">
        <v>2</v>
      </c>
      <c r="F31" s="71" t="s">
        <v>517</v>
      </c>
      <c r="G31" s="78" t="s">
        <v>481</v>
      </c>
      <c r="H31" s="83"/>
      <c r="I31" s="98"/>
      <c r="J31" s="99"/>
    </row>
    <row r="32" spans="1:10" s="30" customFormat="1" ht="31.5" customHeight="1">
      <c r="A32" s="84" t="s">
        <v>534</v>
      </c>
      <c r="B32" s="71" t="s">
        <v>535</v>
      </c>
      <c r="C32" s="71" t="s">
        <v>536</v>
      </c>
      <c r="D32" s="70" t="s">
        <v>513</v>
      </c>
      <c r="E32" s="70">
        <v>90</v>
      </c>
      <c r="F32" s="70" t="s">
        <v>537</v>
      </c>
      <c r="G32" s="85">
        <v>92</v>
      </c>
      <c r="H32" s="83"/>
      <c r="I32" s="98"/>
      <c r="J32" s="99"/>
    </row>
    <row r="33" spans="1:10" s="30" customFormat="1" ht="31.5" customHeight="1">
      <c r="A33" s="84" t="s">
        <v>538</v>
      </c>
      <c r="B33" s="71" t="s">
        <v>539</v>
      </c>
      <c r="C33" s="71" t="s">
        <v>539</v>
      </c>
      <c r="D33" s="70" t="s">
        <v>513</v>
      </c>
      <c r="E33" s="70">
        <v>95</v>
      </c>
      <c r="F33" s="70" t="s">
        <v>537</v>
      </c>
      <c r="G33" s="85">
        <v>95</v>
      </c>
      <c r="H33" s="83"/>
      <c r="I33" s="98"/>
      <c r="J33" s="99"/>
    </row>
    <row r="34" spans="1:10" s="30" customFormat="1" ht="31.5" customHeight="1">
      <c r="A34" s="70"/>
      <c r="B34" s="86"/>
      <c r="C34" s="70"/>
      <c r="D34" s="70"/>
      <c r="E34" s="85"/>
      <c r="F34" s="85"/>
      <c r="G34" s="85"/>
      <c r="H34" s="83"/>
      <c r="I34" s="98"/>
      <c r="J34" s="99"/>
    </row>
    <row r="35" spans="1:10" s="27" customFormat="1" ht="52.5" customHeight="1">
      <c r="A35" s="87" t="s">
        <v>540</v>
      </c>
      <c r="B35" s="88" t="s">
        <v>463</v>
      </c>
      <c r="C35" s="89"/>
      <c r="D35" s="89"/>
      <c r="E35" s="89"/>
      <c r="F35" s="89"/>
      <c r="G35" s="89"/>
      <c r="H35" s="89"/>
      <c r="I35" s="89"/>
      <c r="J35" s="100"/>
    </row>
  </sheetData>
  <sheetProtection/>
  <mergeCells count="40">
    <mergeCell ref="A1:J1"/>
    <mergeCell ref="A2:B2"/>
    <mergeCell ref="B3:J3"/>
    <mergeCell ref="A4:I4"/>
    <mergeCell ref="C5:I5"/>
    <mergeCell ref="C6:I6"/>
    <mergeCell ref="A7:J7"/>
    <mergeCell ref="B8:F8"/>
    <mergeCell ref="G8:J8"/>
    <mergeCell ref="B9:F9"/>
    <mergeCell ref="G9:J9"/>
    <mergeCell ref="B10:F10"/>
    <mergeCell ref="G10:J10"/>
    <mergeCell ref="B11:F11"/>
    <mergeCell ref="G11:J11"/>
    <mergeCell ref="A12:J12"/>
    <mergeCell ref="E13:G13"/>
    <mergeCell ref="C15:D15"/>
    <mergeCell ref="C16:D16"/>
    <mergeCell ref="C17:D17"/>
    <mergeCell ref="A18:J18"/>
    <mergeCell ref="H19:J19"/>
    <mergeCell ref="H23:J23"/>
    <mergeCell ref="H27:J27"/>
    <mergeCell ref="H31:J31"/>
    <mergeCell ref="H32:J32"/>
    <mergeCell ref="H33:J33"/>
    <mergeCell ref="H34:J34"/>
    <mergeCell ref="B35:J35"/>
    <mergeCell ref="A5:A6"/>
    <mergeCell ref="A13:A14"/>
    <mergeCell ref="A20:A31"/>
    <mergeCell ref="B13:B14"/>
    <mergeCell ref="B20:B23"/>
    <mergeCell ref="B24:B27"/>
    <mergeCell ref="B28:B31"/>
    <mergeCell ref="H13:H14"/>
    <mergeCell ref="I13:I14"/>
    <mergeCell ref="J13:J14"/>
    <mergeCell ref="C13:D14"/>
  </mergeCells>
  <printOptions/>
  <pageMargins left="1.18" right="0.7" top="0.47" bottom="0.55" header="0.3" footer="0.3"/>
  <pageSetup fitToHeight="1" fitToWidth="1" horizontalDpi="600" verticalDpi="600" orientation="portrait" paperSize="9" scale="53"/>
</worksheet>
</file>

<file path=xl/worksheets/sheet13.xml><?xml version="1.0" encoding="utf-8"?>
<worksheet xmlns="http://schemas.openxmlformats.org/spreadsheetml/2006/main" xmlns:r="http://schemas.openxmlformats.org/officeDocument/2006/relationships">
  <sheetPr>
    <pageSetUpPr fitToPage="1"/>
  </sheetPr>
  <dimension ref="A1:IV23"/>
  <sheetViews>
    <sheetView tabSelected="1" workbookViewId="0" topLeftCell="A16">
      <selection activeCell="E28" sqref="E28"/>
    </sheetView>
  </sheetViews>
  <sheetFormatPr defaultColWidth="9.00390625" defaultRowHeight="14.25"/>
  <cols>
    <col min="1" max="3" width="11.125" style="1" customWidth="1"/>
    <col min="4" max="6" width="8.875" style="1" customWidth="1"/>
    <col min="7" max="8" width="9.00390625" style="1" customWidth="1"/>
    <col min="9" max="9" width="8.625" style="1" customWidth="1"/>
    <col min="10" max="10" width="10.50390625" style="1" customWidth="1"/>
    <col min="11" max="16384" width="9.00390625" style="1" customWidth="1"/>
  </cols>
  <sheetData>
    <row r="1" spans="1:10" s="1" customFormat="1" ht="25.5" customHeight="1">
      <c r="A1" s="5" t="s">
        <v>541</v>
      </c>
      <c r="B1" s="5"/>
      <c r="C1" s="5"/>
      <c r="D1" s="5"/>
      <c r="E1" s="5"/>
      <c r="F1" s="5"/>
      <c r="G1" s="5"/>
      <c r="H1" s="5"/>
      <c r="I1" s="5"/>
      <c r="J1" s="5"/>
    </row>
    <row r="2" spans="1:10" s="2" customFormat="1" ht="33" customHeight="1">
      <c r="A2" s="5"/>
      <c r="B2" s="5"/>
      <c r="C2" s="5"/>
      <c r="D2" s="5"/>
      <c r="E2" s="5"/>
      <c r="F2" s="5"/>
      <c r="G2" s="5"/>
      <c r="H2" s="5"/>
      <c r="I2" s="5"/>
      <c r="J2" s="24" t="s">
        <v>542</v>
      </c>
    </row>
    <row r="3" spans="1:256" s="3" customFormat="1" ht="36" customHeight="1">
      <c r="A3" s="6" t="s">
        <v>543</v>
      </c>
      <c r="B3" s="6"/>
      <c r="C3" s="7"/>
      <c r="D3" s="7"/>
      <c r="E3" s="7"/>
      <c r="F3" s="7"/>
      <c r="G3" s="7"/>
      <c r="H3" s="7"/>
      <c r="I3" s="7"/>
      <c r="J3" s="7"/>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36" customHeight="1">
      <c r="A4" s="6" t="s">
        <v>544</v>
      </c>
      <c r="B4" s="6"/>
      <c r="C4" s="8"/>
      <c r="D4" s="8"/>
      <c r="E4" s="8"/>
      <c r="F4" s="6" t="s">
        <v>545</v>
      </c>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36" customHeight="1">
      <c r="A5" s="6" t="s">
        <v>546</v>
      </c>
      <c r="B5" s="6"/>
      <c r="C5" s="6"/>
      <c r="D5" s="6" t="s">
        <v>547</v>
      </c>
      <c r="E5" s="6" t="s">
        <v>548</v>
      </c>
      <c r="F5" s="6" t="s">
        <v>549</v>
      </c>
      <c r="G5" s="6" t="s">
        <v>550</v>
      </c>
      <c r="H5" s="6" t="s">
        <v>551</v>
      </c>
      <c r="I5" s="6" t="s">
        <v>552</v>
      </c>
      <c r="J5" s="6"/>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c r="B6" s="6"/>
      <c r="C6" s="9" t="s">
        <v>553</v>
      </c>
      <c r="D6" s="10"/>
      <c r="E6" s="10"/>
      <c r="F6" s="10"/>
      <c r="G6" s="6">
        <v>10</v>
      </c>
      <c r="H6" s="10"/>
      <c r="I6" s="11"/>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554</v>
      </c>
      <c r="D7" s="10"/>
      <c r="E7" s="10"/>
      <c r="F7" s="10"/>
      <c r="G7" s="6" t="s">
        <v>391</v>
      </c>
      <c r="H7" s="10"/>
      <c r="I7" s="11" t="s">
        <v>391</v>
      </c>
      <c r="J7" s="1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555</v>
      </c>
      <c r="D8" s="10"/>
      <c r="E8" s="10"/>
      <c r="F8" s="10"/>
      <c r="G8" s="6" t="s">
        <v>391</v>
      </c>
      <c r="H8" s="10"/>
      <c r="I8" s="11" t="s">
        <v>391</v>
      </c>
      <c r="J8" s="1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10" s="1" customFormat="1" ht="36" customHeight="1">
      <c r="A9" s="6"/>
      <c r="B9" s="6"/>
      <c r="C9" s="9" t="s">
        <v>556</v>
      </c>
      <c r="D9" s="10"/>
      <c r="E9" s="10"/>
      <c r="F9" s="10"/>
      <c r="G9" s="6" t="s">
        <v>391</v>
      </c>
      <c r="H9" s="10"/>
      <c r="I9" s="11" t="s">
        <v>391</v>
      </c>
      <c r="J9" s="11"/>
    </row>
    <row r="10" spans="1:10" s="1" customFormat="1" ht="36" customHeight="1">
      <c r="A10" s="6" t="s">
        <v>557</v>
      </c>
      <c r="B10" s="6" t="s">
        <v>558</v>
      </c>
      <c r="C10" s="6"/>
      <c r="D10" s="6"/>
      <c r="E10" s="6"/>
      <c r="F10" s="11" t="s">
        <v>478</v>
      </c>
      <c r="G10" s="11"/>
      <c r="H10" s="11"/>
      <c r="I10" s="11"/>
      <c r="J10" s="11"/>
    </row>
    <row r="11" spans="1:10" s="1" customFormat="1" ht="90" customHeight="1">
      <c r="A11" s="6"/>
      <c r="B11" s="12"/>
      <c r="C11" s="13"/>
      <c r="D11" s="13"/>
      <c r="E11" s="14"/>
      <c r="F11" s="11"/>
      <c r="G11" s="11"/>
      <c r="H11" s="11"/>
      <c r="I11" s="11"/>
      <c r="J11" s="11"/>
    </row>
    <row r="12" spans="1:10" s="1" customFormat="1" ht="36" customHeight="1">
      <c r="A12" s="15" t="s">
        <v>559</v>
      </c>
      <c r="B12" s="16"/>
      <c r="C12" s="17"/>
      <c r="D12" s="15" t="s">
        <v>560</v>
      </c>
      <c r="E12" s="16"/>
      <c r="F12" s="17"/>
      <c r="G12" s="18" t="s">
        <v>508</v>
      </c>
      <c r="H12" s="18" t="s">
        <v>550</v>
      </c>
      <c r="I12" s="18" t="s">
        <v>552</v>
      </c>
      <c r="J12" s="18" t="s">
        <v>509</v>
      </c>
    </row>
    <row r="13" spans="1:10" s="1" customFormat="1" ht="36" customHeight="1">
      <c r="A13" s="15" t="s">
        <v>502</v>
      </c>
      <c r="B13" s="6" t="s">
        <v>503</v>
      </c>
      <c r="C13" s="6" t="s">
        <v>504</v>
      </c>
      <c r="D13" s="6" t="s">
        <v>505</v>
      </c>
      <c r="E13" s="6" t="s">
        <v>506</v>
      </c>
      <c r="F13" s="6" t="s">
        <v>507</v>
      </c>
      <c r="G13" s="19"/>
      <c r="H13" s="19"/>
      <c r="I13" s="19"/>
      <c r="J13" s="19"/>
    </row>
    <row r="14" spans="1:10" s="1" customFormat="1" ht="28.5" customHeight="1">
      <c r="A14" s="20" t="s">
        <v>11</v>
      </c>
      <c r="B14" s="8" t="s">
        <v>11</v>
      </c>
      <c r="C14" s="8" t="s">
        <v>11</v>
      </c>
      <c r="D14" s="8"/>
      <c r="E14" s="8" t="s">
        <v>11</v>
      </c>
      <c r="F14" s="8"/>
      <c r="G14" s="8" t="s">
        <v>11</v>
      </c>
      <c r="H14" s="21"/>
      <c r="I14" s="21"/>
      <c r="J14" s="25" t="s">
        <v>11</v>
      </c>
    </row>
    <row r="15" spans="1:10" s="1" customFormat="1" ht="30" customHeight="1">
      <c r="A15" s="20" t="s">
        <v>11</v>
      </c>
      <c r="B15" s="8" t="s">
        <v>11</v>
      </c>
      <c r="C15" s="8" t="s">
        <v>11</v>
      </c>
      <c r="D15" s="8"/>
      <c r="E15" s="8" t="s">
        <v>11</v>
      </c>
      <c r="F15" s="8"/>
      <c r="G15" s="8" t="s">
        <v>11</v>
      </c>
      <c r="H15" s="21"/>
      <c r="I15" s="21"/>
      <c r="J15" s="25" t="s">
        <v>11</v>
      </c>
    </row>
    <row r="16" spans="1:10" s="1" customFormat="1" ht="30" customHeight="1">
      <c r="A16" s="20" t="s">
        <v>11</v>
      </c>
      <c r="B16" s="8" t="s">
        <v>11</v>
      </c>
      <c r="C16" s="8" t="s">
        <v>11</v>
      </c>
      <c r="D16" s="8"/>
      <c r="E16" s="8" t="s">
        <v>11</v>
      </c>
      <c r="F16" s="8"/>
      <c r="G16" s="8" t="s">
        <v>11</v>
      </c>
      <c r="H16" s="21"/>
      <c r="I16" s="21"/>
      <c r="J16" s="25" t="s">
        <v>11</v>
      </c>
    </row>
    <row r="17" spans="1:10" s="1" customFormat="1" ht="30" customHeight="1">
      <c r="A17" s="20" t="s">
        <v>11</v>
      </c>
      <c r="B17" s="8" t="s">
        <v>11</v>
      </c>
      <c r="C17" s="8" t="s">
        <v>11</v>
      </c>
      <c r="D17" s="8"/>
      <c r="E17" s="8" t="s">
        <v>11</v>
      </c>
      <c r="F17" s="8"/>
      <c r="G17" s="8" t="s">
        <v>11</v>
      </c>
      <c r="H17" s="21"/>
      <c r="I17" s="21"/>
      <c r="J17" s="25" t="s">
        <v>11</v>
      </c>
    </row>
    <row r="18" spans="1:10" s="1" customFormat="1" ht="30" customHeight="1">
      <c r="A18" s="20" t="s">
        <v>11</v>
      </c>
      <c r="B18" s="8" t="s">
        <v>11</v>
      </c>
      <c r="C18" s="8" t="s">
        <v>11</v>
      </c>
      <c r="D18" s="8"/>
      <c r="E18" s="8" t="s">
        <v>11</v>
      </c>
      <c r="F18" s="8"/>
      <c r="G18" s="8" t="s">
        <v>11</v>
      </c>
      <c r="H18" s="21"/>
      <c r="I18" s="21"/>
      <c r="J18" s="25" t="s">
        <v>11</v>
      </c>
    </row>
    <row r="19" spans="1:10" s="1" customFormat="1" ht="30" customHeight="1">
      <c r="A19" s="20" t="s">
        <v>11</v>
      </c>
      <c r="B19" s="8" t="s">
        <v>11</v>
      </c>
      <c r="C19" s="8" t="s">
        <v>11</v>
      </c>
      <c r="D19" s="8"/>
      <c r="E19" s="8" t="s">
        <v>11</v>
      </c>
      <c r="F19" s="8"/>
      <c r="G19" s="8" t="s">
        <v>11</v>
      </c>
      <c r="H19" s="21"/>
      <c r="I19" s="21"/>
      <c r="J19" s="25" t="s">
        <v>11</v>
      </c>
    </row>
    <row r="20" spans="1:10" s="1" customFormat="1" ht="54" customHeight="1">
      <c r="A20" s="22" t="s">
        <v>561</v>
      </c>
      <c r="B20" s="22"/>
      <c r="C20" s="22"/>
      <c r="D20" s="23"/>
      <c r="E20" s="23"/>
      <c r="F20" s="23"/>
      <c r="G20" s="23"/>
      <c r="H20" s="23"/>
      <c r="I20" s="23"/>
      <c r="J20" s="23"/>
    </row>
    <row r="21" spans="1:10" s="1" customFormat="1" ht="25.5" customHeight="1">
      <c r="A21" s="22" t="s">
        <v>562</v>
      </c>
      <c r="B21" s="22"/>
      <c r="C21" s="22"/>
      <c r="D21" s="22"/>
      <c r="E21" s="22"/>
      <c r="F21" s="22"/>
      <c r="G21" s="22"/>
      <c r="H21" s="22">
        <v>100</v>
      </c>
      <c r="I21" s="22"/>
      <c r="J21" s="26" t="s">
        <v>563</v>
      </c>
    </row>
    <row r="23" ht="13.5">
      <c r="A23" s="1" t="s">
        <v>564</v>
      </c>
    </row>
  </sheetData>
  <sheetProtection/>
  <mergeCells count="26">
    <mergeCell ref="A1:J1"/>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20:C20"/>
    <mergeCell ref="D20:J20"/>
    <mergeCell ref="A21:G21"/>
    <mergeCell ref="A10:A11"/>
    <mergeCell ref="G12:G13"/>
    <mergeCell ref="H12:H13"/>
    <mergeCell ref="I12:I13"/>
    <mergeCell ref="J12:J13"/>
    <mergeCell ref="A5:B9"/>
  </mergeCells>
  <printOptions horizontalCentered="1"/>
  <pageMargins left="0.71" right="0.71" top="0.75" bottom="0.75" header="0.31" footer="0.31"/>
  <pageSetup fitToHeight="1" fitToWidth="1" horizontalDpi="600" verticalDpi="600" orientation="portrait" paperSize="9" scale="84"/>
</worksheet>
</file>

<file path=xl/worksheets/sheet2.xml><?xml version="1.0" encoding="utf-8"?>
<worksheet xmlns="http://schemas.openxmlformats.org/spreadsheetml/2006/main" xmlns:r="http://schemas.openxmlformats.org/officeDocument/2006/relationships">
  <sheetPr>
    <pageSetUpPr fitToPage="1"/>
  </sheetPr>
  <dimension ref="A1:L30"/>
  <sheetViews>
    <sheetView showZeros="0" workbookViewId="0" topLeftCell="D1">
      <selection activeCell="E23" activeCellId="3" sqref="E10 E14 E20 E23"/>
    </sheetView>
  </sheetViews>
  <sheetFormatPr defaultColWidth="9.00390625" defaultRowHeight="14.25"/>
  <cols>
    <col min="1" max="2" width="4.875" style="254" customWidth="1"/>
    <col min="3" max="3" width="7.125" style="254" customWidth="1"/>
    <col min="4" max="4" width="32.75390625" style="254" customWidth="1"/>
    <col min="5" max="8" width="13.50390625" style="254" customWidth="1"/>
    <col min="9" max="9" width="15.00390625" style="254" customWidth="1"/>
    <col min="10" max="11" width="13.50390625" style="254" customWidth="1"/>
    <col min="12" max="16384" width="9.00390625" style="254" customWidth="1"/>
  </cols>
  <sheetData>
    <row r="1" spans="1:12" s="139" customFormat="1" ht="29.25" customHeight="1">
      <c r="A1" s="236"/>
      <c r="B1" s="236"/>
      <c r="C1" s="236"/>
      <c r="D1" s="236"/>
      <c r="E1" s="236"/>
      <c r="F1" s="236"/>
      <c r="G1" s="237" t="s">
        <v>85</v>
      </c>
      <c r="H1" s="236"/>
      <c r="I1" s="236"/>
      <c r="J1" s="236"/>
      <c r="K1" s="236"/>
      <c r="L1" s="236"/>
    </row>
    <row r="2" spans="1:12" s="139" customFormat="1" ht="18" customHeight="1">
      <c r="A2" s="236"/>
      <c r="B2" s="236"/>
      <c r="C2" s="236"/>
      <c r="D2" s="236"/>
      <c r="E2" s="236"/>
      <c r="F2" s="236"/>
      <c r="G2" s="236"/>
      <c r="H2" s="236"/>
      <c r="I2" s="236"/>
      <c r="J2" s="236"/>
      <c r="K2" s="236"/>
      <c r="L2" s="251" t="s">
        <v>86</v>
      </c>
    </row>
    <row r="3" spans="1:12" s="139" customFormat="1" ht="18" customHeight="1">
      <c r="A3" s="239" t="s">
        <v>2</v>
      </c>
      <c r="B3" s="239"/>
      <c r="C3" s="239"/>
      <c r="D3" s="236"/>
      <c r="E3" s="236"/>
      <c r="F3" s="236"/>
      <c r="G3" s="239"/>
      <c r="H3" s="236"/>
      <c r="I3" s="236"/>
      <c r="J3" s="236"/>
      <c r="K3" s="236"/>
      <c r="L3" s="251" t="s">
        <v>3</v>
      </c>
    </row>
    <row r="4" spans="1:12" s="139" customFormat="1" ht="21" customHeight="1">
      <c r="A4" s="169" t="s">
        <v>6</v>
      </c>
      <c r="B4" s="169"/>
      <c r="C4" s="169" t="s">
        <v>11</v>
      </c>
      <c r="D4" s="169" t="s">
        <v>11</v>
      </c>
      <c r="E4" s="157" t="s">
        <v>72</v>
      </c>
      <c r="F4" s="157" t="s">
        <v>87</v>
      </c>
      <c r="G4" s="157" t="s">
        <v>88</v>
      </c>
      <c r="H4" s="158" t="s">
        <v>89</v>
      </c>
      <c r="I4" s="158"/>
      <c r="J4" s="157" t="s">
        <v>90</v>
      </c>
      <c r="K4" s="157" t="s">
        <v>91</v>
      </c>
      <c r="L4" s="157" t="s">
        <v>92</v>
      </c>
    </row>
    <row r="5" spans="1:12" s="139" customFormat="1" ht="21" customHeight="1">
      <c r="A5" s="157" t="s">
        <v>93</v>
      </c>
      <c r="B5" s="157"/>
      <c r="C5" s="157"/>
      <c r="D5" s="169" t="s">
        <v>94</v>
      </c>
      <c r="E5" s="157"/>
      <c r="F5" s="157" t="s">
        <v>11</v>
      </c>
      <c r="G5" s="157" t="s">
        <v>11</v>
      </c>
      <c r="H5" s="158"/>
      <c r="I5" s="158"/>
      <c r="J5" s="157" t="s">
        <v>11</v>
      </c>
      <c r="K5" s="157" t="s">
        <v>11</v>
      </c>
      <c r="L5" s="157" t="s">
        <v>95</v>
      </c>
    </row>
    <row r="6" spans="1:12" s="139" customFormat="1" ht="21" customHeight="1">
      <c r="A6" s="157"/>
      <c r="B6" s="157" t="s">
        <v>11</v>
      </c>
      <c r="C6" s="157" t="s">
        <v>11</v>
      </c>
      <c r="D6" s="169" t="s">
        <v>11</v>
      </c>
      <c r="E6" s="157" t="s">
        <v>11</v>
      </c>
      <c r="F6" s="157" t="s">
        <v>11</v>
      </c>
      <c r="G6" s="157" t="s">
        <v>11</v>
      </c>
      <c r="H6" s="158" t="s">
        <v>95</v>
      </c>
      <c r="I6" s="261" t="s">
        <v>96</v>
      </c>
      <c r="J6" s="157"/>
      <c r="K6" s="157" t="s">
        <v>11</v>
      </c>
      <c r="L6" s="157" t="s">
        <v>11</v>
      </c>
    </row>
    <row r="7" spans="1:12" s="139" customFormat="1" ht="21" customHeight="1">
      <c r="A7" s="157"/>
      <c r="B7" s="157" t="s">
        <v>11</v>
      </c>
      <c r="C7" s="157" t="s">
        <v>11</v>
      </c>
      <c r="D7" s="169" t="s">
        <v>11</v>
      </c>
      <c r="E7" s="157" t="s">
        <v>11</v>
      </c>
      <c r="F7" s="157" t="s">
        <v>11</v>
      </c>
      <c r="G7" s="157" t="s">
        <v>11</v>
      </c>
      <c r="H7" s="158"/>
      <c r="I7" s="261"/>
      <c r="J7" s="157" t="s">
        <v>11</v>
      </c>
      <c r="K7" s="157" t="s">
        <v>11</v>
      </c>
      <c r="L7" s="157" t="s">
        <v>11</v>
      </c>
    </row>
    <row r="8" spans="1:12" s="139" customFormat="1" ht="21" customHeight="1">
      <c r="A8" s="169" t="s">
        <v>97</v>
      </c>
      <c r="B8" s="169" t="s">
        <v>98</v>
      </c>
      <c r="C8" s="169" t="s">
        <v>99</v>
      </c>
      <c r="D8" s="169" t="s">
        <v>10</v>
      </c>
      <c r="E8" s="157" t="s">
        <v>12</v>
      </c>
      <c r="F8" s="157" t="s">
        <v>13</v>
      </c>
      <c r="G8" s="157" t="s">
        <v>19</v>
      </c>
      <c r="H8" s="157" t="s">
        <v>22</v>
      </c>
      <c r="I8" s="157" t="s">
        <v>25</v>
      </c>
      <c r="J8" s="157" t="s">
        <v>28</v>
      </c>
      <c r="K8" s="157" t="s">
        <v>31</v>
      </c>
      <c r="L8" s="157" t="s">
        <v>34</v>
      </c>
    </row>
    <row r="9" spans="1:12" s="139" customFormat="1" ht="21" customHeight="1">
      <c r="A9" s="169"/>
      <c r="B9" s="169" t="s">
        <v>11</v>
      </c>
      <c r="C9" s="169" t="s">
        <v>11</v>
      </c>
      <c r="D9" s="169" t="s">
        <v>100</v>
      </c>
      <c r="E9" s="146">
        <v>221.87</v>
      </c>
      <c r="F9" s="146">
        <v>221.87</v>
      </c>
      <c r="G9" s="146">
        <v>0</v>
      </c>
      <c r="H9" s="146">
        <v>0</v>
      </c>
      <c r="I9" s="146">
        <v>0</v>
      </c>
      <c r="J9" s="146">
        <v>0</v>
      </c>
      <c r="K9" s="146">
        <v>0</v>
      </c>
      <c r="L9" s="146">
        <v>0</v>
      </c>
    </row>
    <row r="10" spans="1:12" s="139" customFormat="1" ht="21" customHeight="1">
      <c r="A10" s="187" t="s">
        <v>101</v>
      </c>
      <c r="B10" s="188"/>
      <c r="C10" s="188" t="s">
        <v>11</v>
      </c>
      <c r="D10" s="188" t="s">
        <v>102</v>
      </c>
      <c r="E10" s="146">
        <v>22.26</v>
      </c>
      <c r="F10" s="146">
        <v>22.26</v>
      </c>
      <c r="G10" s="146">
        <v>0</v>
      </c>
      <c r="H10" s="146">
        <v>0</v>
      </c>
      <c r="I10" s="146">
        <v>0</v>
      </c>
      <c r="J10" s="146">
        <v>0</v>
      </c>
      <c r="K10" s="146">
        <v>0</v>
      </c>
      <c r="L10" s="146">
        <v>0</v>
      </c>
    </row>
    <row r="11" spans="1:12" s="139" customFormat="1" ht="21" customHeight="1">
      <c r="A11" s="187" t="s">
        <v>103</v>
      </c>
      <c r="B11" s="188"/>
      <c r="C11" s="188" t="s">
        <v>11</v>
      </c>
      <c r="D11" s="188" t="s">
        <v>104</v>
      </c>
      <c r="E11" s="146">
        <v>22.26</v>
      </c>
      <c r="F11" s="146">
        <v>22.26</v>
      </c>
      <c r="G11" s="146">
        <v>0</v>
      </c>
      <c r="H11" s="146">
        <v>0</v>
      </c>
      <c r="I11" s="146">
        <v>0</v>
      </c>
      <c r="J11" s="146">
        <v>0</v>
      </c>
      <c r="K11" s="146">
        <v>0</v>
      </c>
      <c r="L11" s="146">
        <v>0</v>
      </c>
    </row>
    <row r="12" spans="1:12" s="139" customFormat="1" ht="21" customHeight="1">
      <c r="A12" s="187" t="s">
        <v>105</v>
      </c>
      <c r="B12" s="188"/>
      <c r="C12" s="188" t="s">
        <v>11</v>
      </c>
      <c r="D12" s="188" t="s">
        <v>106</v>
      </c>
      <c r="E12" s="146">
        <v>2.88</v>
      </c>
      <c r="F12" s="146">
        <v>2.88</v>
      </c>
      <c r="G12" s="146">
        <v>0</v>
      </c>
      <c r="H12" s="146">
        <v>0</v>
      </c>
      <c r="I12" s="146">
        <v>0</v>
      </c>
      <c r="J12" s="146">
        <v>0</v>
      </c>
      <c r="K12" s="146">
        <v>0</v>
      </c>
      <c r="L12" s="146">
        <v>0</v>
      </c>
    </row>
    <row r="13" spans="1:12" s="139" customFormat="1" ht="21" customHeight="1">
      <c r="A13" s="187" t="s">
        <v>107</v>
      </c>
      <c r="B13" s="188"/>
      <c r="C13" s="188" t="s">
        <v>11</v>
      </c>
      <c r="D13" s="188" t="s">
        <v>108</v>
      </c>
      <c r="E13" s="146">
        <v>19.38</v>
      </c>
      <c r="F13" s="146">
        <v>19.38</v>
      </c>
      <c r="G13" s="146">
        <v>0</v>
      </c>
      <c r="H13" s="146">
        <v>0</v>
      </c>
      <c r="I13" s="146">
        <v>0</v>
      </c>
      <c r="J13" s="146">
        <v>0</v>
      </c>
      <c r="K13" s="146">
        <v>0</v>
      </c>
      <c r="L13" s="146">
        <v>0</v>
      </c>
    </row>
    <row r="14" spans="1:12" s="139" customFormat="1" ht="21" customHeight="1">
      <c r="A14" s="187" t="s">
        <v>109</v>
      </c>
      <c r="B14" s="188"/>
      <c r="C14" s="188" t="s">
        <v>11</v>
      </c>
      <c r="D14" s="188" t="s">
        <v>110</v>
      </c>
      <c r="E14" s="146">
        <v>7.9</v>
      </c>
      <c r="F14" s="146">
        <v>7.9</v>
      </c>
      <c r="G14" s="146">
        <v>0</v>
      </c>
      <c r="H14" s="146">
        <v>0</v>
      </c>
      <c r="I14" s="146">
        <v>0</v>
      </c>
      <c r="J14" s="146">
        <v>0</v>
      </c>
      <c r="K14" s="146">
        <v>0</v>
      </c>
      <c r="L14" s="146">
        <v>0</v>
      </c>
    </row>
    <row r="15" spans="1:12" s="139" customFormat="1" ht="21" customHeight="1">
      <c r="A15" s="187" t="s">
        <v>111</v>
      </c>
      <c r="B15" s="188"/>
      <c r="C15" s="188" t="s">
        <v>11</v>
      </c>
      <c r="D15" s="188" t="s">
        <v>112</v>
      </c>
      <c r="E15" s="146">
        <v>7.9</v>
      </c>
      <c r="F15" s="146">
        <v>7.9</v>
      </c>
      <c r="G15" s="146">
        <v>0</v>
      </c>
      <c r="H15" s="146">
        <v>0</v>
      </c>
      <c r="I15" s="146">
        <v>0</v>
      </c>
      <c r="J15" s="146">
        <v>0</v>
      </c>
      <c r="K15" s="146">
        <v>0</v>
      </c>
      <c r="L15" s="146">
        <v>0</v>
      </c>
    </row>
    <row r="16" spans="1:12" s="139" customFormat="1" ht="21" customHeight="1">
      <c r="A16" s="187" t="s">
        <v>113</v>
      </c>
      <c r="B16" s="188"/>
      <c r="C16" s="188" t="s">
        <v>11</v>
      </c>
      <c r="D16" s="188" t="s">
        <v>114</v>
      </c>
      <c r="E16" s="146">
        <v>2.33</v>
      </c>
      <c r="F16" s="146">
        <v>2.33</v>
      </c>
      <c r="G16" s="146">
        <v>0</v>
      </c>
      <c r="H16" s="146">
        <v>0</v>
      </c>
      <c r="I16" s="146">
        <v>0</v>
      </c>
      <c r="J16" s="146">
        <v>0</v>
      </c>
      <c r="K16" s="146">
        <v>0</v>
      </c>
      <c r="L16" s="146">
        <v>0</v>
      </c>
    </row>
    <row r="17" spans="1:12" ht="14.25">
      <c r="A17" s="187" t="s">
        <v>115</v>
      </c>
      <c r="B17" s="188"/>
      <c r="C17" s="188" t="s">
        <v>11</v>
      </c>
      <c r="D17" s="188" t="s">
        <v>116</v>
      </c>
      <c r="E17" s="146">
        <v>2.11</v>
      </c>
      <c r="F17" s="146">
        <v>2.11</v>
      </c>
      <c r="G17" s="146">
        <v>0</v>
      </c>
      <c r="H17" s="146">
        <v>0</v>
      </c>
      <c r="I17" s="146">
        <v>0</v>
      </c>
      <c r="J17" s="146">
        <v>0</v>
      </c>
      <c r="K17" s="146">
        <v>0</v>
      </c>
      <c r="L17" s="146">
        <v>0</v>
      </c>
    </row>
    <row r="18" spans="1:12" ht="26.25" customHeight="1">
      <c r="A18" s="187" t="s">
        <v>117</v>
      </c>
      <c r="B18" s="188"/>
      <c r="C18" s="188" t="s">
        <v>11</v>
      </c>
      <c r="D18" s="188" t="s">
        <v>118</v>
      </c>
      <c r="E18" s="146">
        <v>2.72</v>
      </c>
      <c r="F18" s="146">
        <v>2.72</v>
      </c>
      <c r="G18" s="146">
        <v>0</v>
      </c>
      <c r="H18" s="146">
        <v>0</v>
      </c>
      <c r="I18" s="146">
        <v>0</v>
      </c>
      <c r="J18" s="146">
        <v>0</v>
      </c>
      <c r="K18" s="146">
        <v>0</v>
      </c>
      <c r="L18" s="146">
        <v>0</v>
      </c>
    </row>
    <row r="19" spans="1:12" ht="26.25" customHeight="1">
      <c r="A19" s="187" t="s">
        <v>119</v>
      </c>
      <c r="B19" s="188"/>
      <c r="C19" s="188" t="s">
        <v>11</v>
      </c>
      <c r="D19" s="188" t="s">
        <v>120</v>
      </c>
      <c r="E19" s="146">
        <v>0.74</v>
      </c>
      <c r="F19" s="146">
        <v>0.74</v>
      </c>
      <c r="G19" s="146">
        <v>0</v>
      </c>
      <c r="H19" s="146">
        <v>0</v>
      </c>
      <c r="I19" s="146">
        <v>0</v>
      </c>
      <c r="J19" s="146">
        <v>0</v>
      </c>
      <c r="K19" s="146">
        <v>0</v>
      </c>
      <c r="L19" s="146">
        <v>0</v>
      </c>
    </row>
    <row r="20" spans="1:12" ht="21" customHeight="1">
      <c r="A20" s="187" t="s">
        <v>121</v>
      </c>
      <c r="B20" s="188"/>
      <c r="C20" s="188" t="s">
        <v>11</v>
      </c>
      <c r="D20" s="188" t="s">
        <v>122</v>
      </c>
      <c r="E20" s="146">
        <v>17.76</v>
      </c>
      <c r="F20" s="146">
        <v>17.76</v>
      </c>
      <c r="G20" s="146">
        <v>0</v>
      </c>
      <c r="H20" s="146">
        <v>0</v>
      </c>
      <c r="I20" s="146">
        <v>0</v>
      </c>
      <c r="J20" s="146">
        <v>0</v>
      </c>
      <c r="K20" s="146">
        <v>0</v>
      </c>
      <c r="L20" s="146">
        <v>0</v>
      </c>
    </row>
    <row r="21" spans="1:12" ht="26.25" customHeight="1">
      <c r="A21" s="187" t="s">
        <v>123</v>
      </c>
      <c r="B21" s="188"/>
      <c r="C21" s="188" t="s">
        <v>11</v>
      </c>
      <c r="D21" s="188" t="s">
        <v>124</v>
      </c>
      <c r="E21" s="146">
        <v>17.76</v>
      </c>
      <c r="F21" s="146">
        <v>17.76</v>
      </c>
      <c r="G21" s="146">
        <v>0</v>
      </c>
      <c r="H21" s="146">
        <v>0</v>
      </c>
      <c r="I21" s="146">
        <v>0</v>
      </c>
      <c r="J21" s="146">
        <v>0</v>
      </c>
      <c r="K21" s="146">
        <v>0</v>
      </c>
      <c r="L21" s="146">
        <v>0</v>
      </c>
    </row>
    <row r="22" spans="1:12" ht="26.25" customHeight="1">
      <c r="A22" s="187" t="s">
        <v>125</v>
      </c>
      <c r="B22" s="188"/>
      <c r="C22" s="188" t="s">
        <v>11</v>
      </c>
      <c r="D22" s="188" t="s">
        <v>126</v>
      </c>
      <c r="E22" s="146">
        <v>17.76</v>
      </c>
      <c r="F22" s="146">
        <v>17.76</v>
      </c>
      <c r="G22" s="146">
        <v>0</v>
      </c>
      <c r="H22" s="146">
        <v>0</v>
      </c>
      <c r="I22" s="146">
        <v>0</v>
      </c>
      <c r="J22" s="146">
        <v>0</v>
      </c>
      <c r="K22" s="146">
        <v>0</v>
      </c>
      <c r="L22" s="146">
        <v>0</v>
      </c>
    </row>
    <row r="23" spans="1:12" ht="26.25" customHeight="1">
      <c r="A23" s="187" t="s">
        <v>127</v>
      </c>
      <c r="B23" s="188"/>
      <c r="C23" s="188" t="s">
        <v>11</v>
      </c>
      <c r="D23" s="188" t="s">
        <v>128</v>
      </c>
      <c r="E23" s="146">
        <v>173.94</v>
      </c>
      <c r="F23" s="146">
        <v>173.94</v>
      </c>
      <c r="G23" s="146">
        <v>0</v>
      </c>
      <c r="H23" s="146">
        <v>0</v>
      </c>
      <c r="I23" s="146">
        <v>0</v>
      </c>
      <c r="J23" s="146">
        <v>0</v>
      </c>
      <c r="K23" s="146">
        <v>0</v>
      </c>
      <c r="L23" s="146">
        <v>0</v>
      </c>
    </row>
    <row r="24" spans="1:12" ht="26.25" customHeight="1">
      <c r="A24" s="187" t="s">
        <v>129</v>
      </c>
      <c r="B24" s="188"/>
      <c r="C24" s="188" t="s">
        <v>11</v>
      </c>
      <c r="D24" s="188" t="s">
        <v>130</v>
      </c>
      <c r="E24" s="146">
        <v>10</v>
      </c>
      <c r="F24" s="146">
        <v>10</v>
      </c>
      <c r="G24" s="146">
        <v>0</v>
      </c>
      <c r="H24" s="146">
        <v>0</v>
      </c>
      <c r="I24" s="146">
        <v>0</v>
      </c>
      <c r="J24" s="146">
        <v>0</v>
      </c>
      <c r="K24" s="146">
        <v>0</v>
      </c>
      <c r="L24" s="146">
        <v>0</v>
      </c>
    </row>
    <row r="25" spans="1:12" ht="26.25" customHeight="1">
      <c r="A25" s="187" t="s">
        <v>131</v>
      </c>
      <c r="B25" s="188"/>
      <c r="C25" s="188" t="s">
        <v>11</v>
      </c>
      <c r="D25" s="188" t="s">
        <v>132</v>
      </c>
      <c r="E25" s="146">
        <v>10</v>
      </c>
      <c r="F25" s="146">
        <v>10</v>
      </c>
      <c r="G25" s="146">
        <v>0</v>
      </c>
      <c r="H25" s="146">
        <v>0</v>
      </c>
      <c r="I25" s="146">
        <v>0</v>
      </c>
      <c r="J25" s="146">
        <v>0</v>
      </c>
      <c r="K25" s="146">
        <v>0</v>
      </c>
      <c r="L25" s="146">
        <v>0</v>
      </c>
    </row>
    <row r="26" spans="1:12" ht="26.25" customHeight="1">
      <c r="A26" s="187" t="s">
        <v>133</v>
      </c>
      <c r="B26" s="188"/>
      <c r="C26" s="188" t="s">
        <v>11</v>
      </c>
      <c r="D26" s="188" t="s">
        <v>134</v>
      </c>
      <c r="E26" s="146">
        <v>163.94</v>
      </c>
      <c r="F26" s="146">
        <v>163.94</v>
      </c>
      <c r="G26" s="146">
        <v>0</v>
      </c>
      <c r="H26" s="146">
        <v>0</v>
      </c>
      <c r="I26" s="146">
        <v>0</v>
      </c>
      <c r="J26" s="146">
        <v>0</v>
      </c>
      <c r="K26" s="146">
        <v>0</v>
      </c>
      <c r="L26" s="146">
        <v>0</v>
      </c>
    </row>
    <row r="27" spans="1:12" ht="26.25" customHeight="1">
      <c r="A27" s="187" t="s">
        <v>135</v>
      </c>
      <c r="B27" s="188"/>
      <c r="C27" s="188" t="s">
        <v>11</v>
      </c>
      <c r="D27" s="188" t="s">
        <v>136</v>
      </c>
      <c r="E27" s="146">
        <v>130.64</v>
      </c>
      <c r="F27" s="146">
        <v>130.64</v>
      </c>
      <c r="G27" s="146">
        <v>0</v>
      </c>
      <c r="H27" s="146">
        <v>0</v>
      </c>
      <c r="I27" s="146">
        <v>0</v>
      </c>
      <c r="J27" s="146">
        <v>0</v>
      </c>
      <c r="K27" s="146">
        <v>0</v>
      </c>
      <c r="L27" s="146">
        <v>0</v>
      </c>
    </row>
    <row r="28" spans="1:12" ht="26.25" customHeight="1">
      <c r="A28" s="187" t="s">
        <v>137</v>
      </c>
      <c r="B28" s="188"/>
      <c r="C28" s="188" t="s">
        <v>11</v>
      </c>
      <c r="D28" s="188" t="s">
        <v>138</v>
      </c>
      <c r="E28" s="146">
        <v>22.2</v>
      </c>
      <c r="F28" s="146">
        <v>22.2</v>
      </c>
      <c r="G28" s="146">
        <v>0</v>
      </c>
      <c r="H28" s="146">
        <v>0</v>
      </c>
      <c r="I28" s="146">
        <v>0</v>
      </c>
      <c r="J28" s="146">
        <v>0</v>
      </c>
      <c r="K28" s="146">
        <v>0</v>
      </c>
      <c r="L28" s="146">
        <v>0</v>
      </c>
    </row>
    <row r="29" spans="1:12" ht="26.25" customHeight="1">
      <c r="A29" s="187" t="s">
        <v>139</v>
      </c>
      <c r="B29" s="188"/>
      <c r="C29" s="188" t="s">
        <v>11</v>
      </c>
      <c r="D29" s="188" t="s">
        <v>140</v>
      </c>
      <c r="E29" s="146">
        <v>11.1</v>
      </c>
      <c r="F29" s="146">
        <v>11.1</v>
      </c>
      <c r="G29" s="146">
        <v>0</v>
      </c>
      <c r="H29" s="146">
        <v>0</v>
      </c>
      <c r="I29" s="146">
        <v>0</v>
      </c>
      <c r="J29" s="146">
        <v>0</v>
      </c>
      <c r="K29" s="146">
        <v>0</v>
      </c>
      <c r="L29" s="146">
        <v>0</v>
      </c>
    </row>
    <row r="30" spans="1:11" ht="26.25" customHeight="1">
      <c r="A30" s="260" t="s">
        <v>141</v>
      </c>
      <c r="B30" s="260"/>
      <c r="C30" s="260"/>
      <c r="D30" s="260"/>
      <c r="E30" s="260"/>
      <c r="F30" s="260"/>
      <c r="G30" s="260"/>
      <c r="H30" s="260"/>
      <c r="I30" s="260"/>
      <c r="J30" s="260"/>
      <c r="K30" s="262"/>
    </row>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19.5" customHeight="1"/>
    <row r="220" ht="19.5" customHeight="1"/>
    <row r="221" ht="19.5" customHeight="1"/>
    <row r="222" ht="19.5" customHeight="1"/>
  </sheetData>
  <sheetProtection/>
  <mergeCells count="37">
    <mergeCell ref="A3:C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K30"/>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 right="0.23999999999999996"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30"/>
  <sheetViews>
    <sheetView showZeros="0" workbookViewId="0" topLeftCell="A1">
      <selection activeCell="E23" activeCellId="3" sqref="E10 E14 E20 E23"/>
    </sheetView>
  </sheetViews>
  <sheetFormatPr defaultColWidth="9.00390625" defaultRowHeight="14.25"/>
  <cols>
    <col min="1" max="1" width="4.75390625" style="254" customWidth="1"/>
    <col min="2" max="2" width="4.875" style="254" customWidth="1"/>
    <col min="3" max="3" width="2.875" style="254" customWidth="1"/>
    <col min="4" max="4" width="34.75390625" style="254" customWidth="1"/>
    <col min="5" max="10" width="15.25390625" style="254" customWidth="1"/>
    <col min="11" max="16384" width="9.00390625" style="254" customWidth="1"/>
  </cols>
  <sheetData>
    <row r="1" spans="1:10" s="139" customFormat="1" ht="36" customHeight="1">
      <c r="A1" s="237" t="s">
        <v>142</v>
      </c>
      <c r="B1" s="237"/>
      <c r="C1" s="237"/>
      <c r="D1" s="237"/>
      <c r="E1" s="237"/>
      <c r="F1" s="237"/>
      <c r="G1" s="237"/>
      <c r="H1" s="237"/>
      <c r="I1" s="237"/>
      <c r="J1" s="237"/>
    </row>
    <row r="2" spans="1:10" s="139" customFormat="1" ht="18" customHeight="1">
      <c r="A2" s="236"/>
      <c r="B2" s="236"/>
      <c r="C2" s="236"/>
      <c r="D2" s="236"/>
      <c r="E2" s="236"/>
      <c r="F2" s="236"/>
      <c r="G2" s="236"/>
      <c r="H2" s="236"/>
      <c r="I2" s="236"/>
      <c r="J2" s="251" t="s">
        <v>143</v>
      </c>
    </row>
    <row r="3" spans="1:10" s="139" customFormat="1" ht="18" customHeight="1">
      <c r="A3" s="255" t="s">
        <v>2</v>
      </c>
      <c r="B3" s="255"/>
      <c r="C3" s="255"/>
      <c r="D3" s="255"/>
      <c r="E3" s="236"/>
      <c r="F3" s="239"/>
      <c r="G3" s="236"/>
      <c r="H3" s="236"/>
      <c r="I3" s="236"/>
      <c r="J3" s="251" t="s">
        <v>3</v>
      </c>
    </row>
    <row r="4" spans="1:10" s="139" customFormat="1" ht="18" customHeight="1">
      <c r="A4" s="256" t="s">
        <v>6</v>
      </c>
      <c r="B4" s="257"/>
      <c r="C4" s="257" t="s">
        <v>11</v>
      </c>
      <c r="D4" s="257" t="s">
        <v>11</v>
      </c>
      <c r="E4" s="183" t="s">
        <v>74</v>
      </c>
      <c r="F4" s="183" t="s">
        <v>144</v>
      </c>
      <c r="G4" s="183" t="s">
        <v>145</v>
      </c>
      <c r="H4" s="183" t="s">
        <v>146</v>
      </c>
      <c r="I4" s="183" t="s">
        <v>147</v>
      </c>
      <c r="J4" s="183" t="s">
        <v>148</v>
      </c>
    </row>
    <row r="5" spans="1:10" s="139" customFormat="1" ht="35.25" customHeight="1">
      <c r="A5" s="184" t="s">
        <v>93</v>
      </c>
      <c r="B5" s="185"/>
      <c r="C5" s="185"/>
      <c r="D5" s="147" t="s">
        <v>94</v>
      </c>
      <c r="E5" s="185"/>
      <c r="F5" s="185" t="s">
        <v>11</v>
      </c>
      <c r="G5" s="185" t="s">
        <v>11</v>
      </c>
      <c r="H5" s="185" t="s">
        <v>11</v>
      </c>
      <c r="I5" s="185" t="s">
        <v>11</v>
      </c>
      <c r="J5" s="185" t="s">
        <v>11</v>
      </c>
    </row>
    <row r="6" spans="1:10" s="139" customFormat="1" ht="18" customHeight="1">
      <c r="A6" s="184"/>
      <c r="B6" s="185" t="s">
        <v>11</v>
      </c>
      <c r="C6" s="185" t="s">
        <v>11</v>
      </c>
      <c r="D6" s="147" t="s">
        <v>11</v>
      </c>
      <c r="E6" s="185" t="s">
        <v>11</v>
      </c>
      <c r="F6" s="185" t="s">
        <v>11</v>
      </c>
      <c r="G6" s="185" t="s">
        <v>11</v>
      </c>
      <c r="H6" s="185" t="s">
        <v>11</v>
      </c>
      <c r="I6" s="185" t="s">
        <v>11</v>
      </c>
      <c r="J6" s="185" t="s">
        <v>11</v>
      </c>
    </row>
    <row r="7" spans="1:10" s="139" customFormat="1" ht="16.5" customHeight="1">
      <c r="A7" s="184"/>
      <c r="B7" s="185" t="s">
        <v>11</v>
      </c>
      <c r="C7" s="185" t="s">
        <v>11</v>
      </c>
      <c r="D7" s="147" t="s">
        <v>11</v>
      </c>
      <c r="E7" s="185" t="s">
        <v>11</v>
      </c>
      <c r="F7" s="185" t="s">
        <v>11</v>
      </c>
      <c r="G7" s="185" t="s">
        <v>11</v>
      </c>
      <c r="H7" s="185" t="s">
        <v>11</v>
      </c>
      <c r="I7" s="185" t="s">
        <v>11</v>
      </c>
      <c r="J7" s="185" t="s">
        <v>11</v>
      </c>
    </row>
    <row r="8" spans="1:10" s="139" customFormat="1" ht="21.75" customHeight="1">
      <c r="A8" s="258" t="s">
        <v>97</v>
      </c>
      <c r="B8" s="147" t="s">
        <v>98</v>
      </c>
      <c r="C8" s="147" t="s">
        <v>99</v>
      </c>
      <c r="D8" s="147" t="s">
        <v>10</v>
      </c>
      <c r="E8" s="185" t="s">
        <v>12</v>
      </c>
      <c r="F8" s="185" t="s">
        <v>13</v>
      </c>
      <c r="G8" s="185" t="s">
        <v>19</v>
      </c>
      <c r="H8" s="185" t="s">
        <v>22</v>
      </c>
      <c r="I8" s="185" t="s">
        <v>25</v>
      </c>
      <c r="J8" s="185" t="s">
        <v>28</v>
      </c>
    </row>
    <row r="9" spans="1:10" s="139" customFormat="1" ht="21.75" customHeight="1">
      <c r="A9" s="258"/>
      <c r="B9" s="147" t="s">
        <v>11</v>
      </c>
      <c r="C9" s="147" t="s">
        <v>11</v>
      </c>
      <c r="D9" s="147" t="s">
        <v>100</v>
      </c>
      <c r="E9" s="146">
        <v>223.83</v>
      </c>
      <c r="F9" s="146">
        <v>223.83</v>
      </c>
      <c r="G9" s="146">
        <v>0</v>
      </c>
      <c r="H9" s="146">
        <v>0</v>
      </c>
      <c r="I9" s="146">
        <v>0</v>
      </c>
      <c r="J9" s="146">
        <v>0</v>
      </c>
    </row>
    <row r="10" spans="1:10" s="139" customFormat="1" ht="24" customHeight="1">
      <c r="A10" s="187" t="s">
        <v>101</v>
      </c>
      <c r="B10" s="188"/>
      <c r="C10" s="188" t="s">
        <v>11</v>
      </c>
      <c r="D10" s="188" t="s">
        <v>102</v>
      </c>
      <c r="E10" s="146">
        <v>22.95</v>
      </c>
      <c r="F10" s="146">
        <v>22.95</v>
      </c>
      <c r="G10" s="146">
        <v>0</v>
      </c>
      <c r="H10" s="146">
        <v>0</v>
      </c>
      <c r="I10" s="146">
        <v>0</v>
      </c>
      <c r="J10" s="146">
        <v>0</v>
      </c>
    </row>
    <row r="11" spans="1:10" s="139" customFormat="1" ht="24" customHeight="1">
      <c r="A11" s="187" t="s">
        <v>103</v>
      </c>
      <c r="B11" s="188"/>
      <c r="C11" s="188" t="s">
        <v>11</v>
      </c>
      <c r="D11" s="188" t="s">
        <v>104</v>
      </c>
      <c r="E11" s="146">
        <v>22.95</v>
      </c>
      <c r="F11" s="146">
        <v>22.95</v>
      </c>
      <c r="G11" s="146">
        <v>0</v>
      </c>
      <c r="H11" s="146">
        <v>0</v>
      </c>
      <c r="I11" s="146">
        <v>0</v>
      </c>
      <c r="J11" s="146">
        <v>0</v>
      </c>
    </row>
    <row r="12" spans="1:10" s="139" customFormat="1" ht="24" customHeight="1">
      <c r="A12" s="187" t="s">
        <v>105</v>
      </c>
      <c r="B12" s="188"/>
      <c r="C12" s="188" t="s">
        <v>11</v>
      </c>
      <c r="D12" s="188" t="s">
        <v>106</v>
      </c>
      <c r="E12" s="146">
        <v>2.88</v>
      </c>
      <c r="F12" s="146">
        <v>2.88</v>
      </c>
      <c r="G12" s="146">
        <v>0</v>
      </c>
      <c r="H12" s="146">
        <v>0</v>
      </c>
      <c r="I12" s="146">
        <v>0</v>
      </c>
      <c r="J12" s="146">
        <v>0</v>
      </c>
    </row>
    <row r="13" spans="1:10" s="139" customFormat="1" ht="24" customHeight="1">
      <c r="A13" s="187" t="s">
        <v>107</v>
      </c>
      <c r="B13" s="188"/>
      <c r="C13" s="188" t="s">
        <v>11</v>
      </c>
      <c r="D13" s="188" t="s">
        <v>108</v>
      </c>
      <c r="E13" s="146">
        <v>20.07</v>
      </c>
      <c r="F13" s="146">
        <v>20.07</v>
      </c>
      <c r="G13" s="146">
        <v>0</v>
      </c>
      <c r="H13" s="146">
        <v>0</v>
      </c>
      <c r="I13" s="146">
        <v>0</v>
      </c>
      <c r="J13" s="146">
        <v>0</v>
      </c>
    </row>
    <row r="14" spans="1:10" s="139" customFormat="1" ht="24" customHeight="1">
      <c r="A14" s="187" t="s">
        <v>109</v>
      </c>
      <c r="B14" s="188"/>
      <c r="C14" s="188" t="s">
        <v>11</v>
      </c>
      <c r="D14" s="188" t="s">
        <v>110</v>
      </c>
      <c r="E14" s="146">
        <v>9.18</v>
      </c>
      <c r="F14" s="146">
        <v>9.18</v>
      </c>
      <c r="G14" s="146">
        <v>0</v>
      </c>
      <c r="H14" s="146">
        <v>0</v>
      </c>
      <c r="I14" s="146">
        <v>0</v>
      </c>
      <c r="J14" s="146">
        <v>0</v>
      </c>
    </row>
    <row r="15" spans="1:10" s="139" customFormat="1" ht="24" customHeight="1">
      <c r="A15" s="187" t="s">
        <v>111</v>
      </c>
      <c r="B15" s="188"/>
      <c r="C15" s="188" t="s">
        <v>11</v>
      </c>
      <c r="D15" s="188" t="s">
        <v>112</v>
      </c>
      <c r="E15" s="146">
        <v>9.18</v>
      </c>
      <c r="F15" s="146">
        <v>9.18</v>
      </c>
      <c r="G15" s="146">
        <v>0</v>
      </c>
      <c r="H15" s="146">
        <v>0</v>
      </c>
      <c r="I15" s="146">
        <v>0</v>
      </c>
      <c r="J15" s="146">
        <v>0</v>
      </c>
    </row>
    <row r="16" spans="1:10" ht="24" customHeight="1">
      <c r="A16" s="187" t="s">
        <v>113</v>
      </c>
      <c r="B16" s="188"/>
      <c r="C16" s="188" t="s">
        <v>11</v>
      </c>
      <c r="D16" s="188" t="s">
        <v>114</v>
      </c>
      <c r="E16" s="146">
        <v>2.33</v>
      </c>
      <c r="F16" s="146">
        <v>2.33</v>
      </c>
      <c r="G16" s="146">
        <v>0</v>
      </c>
      <c r="H16" s="146">
        <v>0</v>
      </c>
      <c r="I16" s="146">
        <v>0</v>
      </c>
      <c r="J16" s="146">
        <v>0</v>
      </c>
    </row>
    <row r="17" spans="1:10" ht="24" customHeight="1">
      <c r="A17" s="187" t="s">
        <v>115</v>
      </c>
      <c r="B17" s="188"/>
      <c r="C17" s="188" t="s">
        <v>11</v>
      </c>
      <c r="D17" s="188" t="s">
        <v>116</v>
      </c>
      <c r="E17" s="146">
        <v>2.7</v>
      </c>
      <c r="F17" s="146">
        <v>2.7</v>
      </c>
      <c r="G17" s="146">
        <v>0</v>
      </c>
      <c r="H17" s="146">
        <v>0</v>
      </c>
      <c r="I17" s="146">
        <v>0</v>
      </c>
      <c r="J17" s="146">
        <v>0</v>
      </c>
    </row>
    <row r="18" spans="1:10" ht="24" customHeight="1">
      <c r="A18" s="187" t="s">
        <v>117</v>
      </c>
      <c r="B18" s="188"/>
      <c r="C18" s="188" t="s">
        <v>11</v>
      </c>
      <c r="D18" s="188" t="s">
        <v>118</v>
      </c>
      <c r="E18" s="146">
        <v>3.27</v>
      </c>
      <c r="F18" s="146">
        <v>3.27</v>
      </c>
      <c r="G18" s="146">
        <v>0</v>
      </c>
      <c r="H18" s="146">
        <v>0</v>
      </c>
      <c r="I18" s="146">
        <v>0</v>
      </c>
      <c r="J18" s="146">
        <v>0</v>
      </c>
    </row>
    <row r="19" spans="1:10" ht="24" customHeight="1">
      <c r="A19" s="187" t="s">
        <v>119</v>
      </c>
      <c r="B19" s="188"/>
      <c r="C19" s="188" t="s">
        <v>11</v>
      </c>
      <c r="D19" s="188" t="s">
        <v>120</v>
      </c>
      <c r="E19" s="146">
        <v>0.88</v>
      </c>
      <c r="F19" s="146">
        <v>0.88</v>
      </c>
      <c r="G19" s="146">
        <v>0</v>
      </c>
      <c r="H19" s="146">
        <v>0</v>
      </c>
      <c r="I19" s="146">
        <v>0</v>
      </c>
      <c r="J19" s="146">
        <v>0</v>
      </c>
    </row>
    <row r="20" spans="1:10" ht="24" customHeight="1">
      <c r="A20" s="187" t="s">
        <v>121</v>
      </c>
      <c r="B20" s="188"/>
      <c r="C20" s="188" t="s">
        <v>11</v>
      </c>
      <c r="D20" s="188" t="s">
        <v>122</v>
      </c>
      <c r="E20" s="146">
        <v>17.76</v>
      </c>
      <c r="F20" s="146">
        <v>17.76</v>
      </c>
      <c r="G20" s="146">
        <v>0</v>
      </c>
      <c r="H20" s="146">
        <v>0</v>
      </c>
      <c r="I20" s="146">
        <v>0</v>
      </c>
      <c r="J20" s="146">
        <v>0</v>
      </c>
    </row>
    <row r="21" spans="1:10" s="139" customFormat="1" ht="20.25" customHeight="1">
      <c r="A21" s="187" t="s">
        <v>123</v>
      </c>
      <c r="B21" s="188"/>
      <c r="C21" s="188" t="s">
        <v>11</v>
      </c>
      <c r="D21" s="188" t="s">
        <v>124</v>
      </c>
      <c r="E21" s="146">
        <v>17.76</v>
      </c>
      <c r="F21" s="146">
        <v>17.76</v>
      </c>
      <c r="G21" s="146">
        <v>0</v>
      </c>
      <c r="H21" s="146">
        <v>0</v>
      </c>
      <c r="I21" s="146">
        <v>0</v>
      </c>
      <c r="J21" s="146">
        <v>0</v>
      </c>
    </row>
    <row r="22" spans="1:10" ht="26.25" customHeight="1">
      <c r="A22" s="187" t="s">
        <v>125</v>
      </c>
      <c r="B22" s="188"/>
      <c r="C22" s="188" t="s">
        <v>11</v>
      </c>
      <c r="D22" s="188" t="s">
        <v>126</v>
      </c>
      <c r="E22" s="146">
        <v>17.76</v>
      </c>
      <c r="F22" s="146">
        <v>17.76</v>
      </c>
      <c r="G22" s="146">
        <v>0</v>
      </c>
      <c r="H22" s="146">
        <v>0</v>
      </c>
      <c r="I22" s="146">
        <v>0</v>
      </c>
      <c r="J22" s="146">
        <v>0</v>
      </c>
    </row>
    <row r="23" spans="1:10" ht="26.25" customHeight="1">
      <c r="A23" s="187" t="s">
        <v>127</v>
      </c>
      <c r="B23" s="188"/>
      <c r="C23" s="188" t="s">
        <v>11</v>
      </c>
      <c r="D23" s="188" t="s">
        <v>128</v>
      </c>
      <c r="E23" s="146">
        <v>173.94</v>
      </c>
      <c r="F23" s="146">
        <v>173.94</v>
      </c>
      <c r="G23" s="146">
        <v>0</v>
      </c>
      <c r="H23" s="146">
        <v>0</v>
      </c>
      <c r="I23" s="146">
        <v>0</v>
      </c>
      <c r="J23" s="146">
        <v>0</v>
      </c>
    </row>
    <row r="24" spans="1:10" ht="26.25" customHeight="1">
      <c r="A24" s="187" t="s">
        <v>129</v>
      </c>
      <c r="B24" s="188"/>
      <c r="C24" s="188" t="s">
        <v>11</v>
      </c>
      <c r="D24" s="188" t="s">
        <v>130</v>
      </c>
      <c r="E24" s="146">
        <v>10</v>
      </c>
      <c r="F24" s="146">
        <v>10</v>
      </c>
      <c r="G24" s="146">
        <v>0</v>
      </c>
      <c r="H24" s="146">
        <v>0</v>
      </c>
      <c r="I24" s="146">
        <v>0</v>
      </c>
      <c r="J24" s="146">
        <v>0</v>
      </c>
    </row>
    <row r="25" spans="1:10" ht="26.25" customHeight="1">
      <c r="A25" s="187" t="s">
        <v>131</v>
      </c>
      <c r="B25" s="188"/>
      <c r="C25" s="188" t="s">
        <v>11</v>
      </c>
      <c r="D25" s="188" t="s">
        <v>132</v>
      </c>
      <c r="E25" s="146">
        <v>10</v>
      </c>
      <c r="F25" s="146">
        <v>10</v>
      </c>
      <c r="G25" s="146">
        <v>0</v>
      </c>
      <c r="H25" s="146">
        <v>0</v>
      </c>
      <c r="I25" s="146">
        <v>0</v>
      </c>
      <c r="J25" s="146">
        <v>0</v>
      </c>
    </row>
    <row r="26" spans="1:10" ht="26.25" customHeight="1">
      <c r="A26" s="187" t="s">
        <v>133</v>
      </c>
      <c r="B26" s="188"/>
      <c r="C26" s="188" t="s">
        <v>11</v>
      </c>
      <c r="D26" s="188" t="s">
        <v>134</v>
      </c>
      <c r="E26" s="146">
        <v>163.94</v>
      </c>
      <c r="F26" s="146">
        <v>163.94</v>
      </c>
      <c r="G26" s="146">
        <v>0</v>
      </c>
      <c r="H26" s="146">
        <v>0</v>
      </c>
      <c r="I26" s="146">
        <v>0</v>
      </c>
      <c r="J26" s="146">
        <v>0</v>
      </c>
    </row>
    <row r="27" spans="1:10" ht="26.25" customHeight="1">
      <c r="A27" s="187" t="s">
        <v>135</v>
      </c>
      <c r="B27" s="188"/>
      <c r="C27" s="188" t="s">
        <v>11</v>
      </c>
      <c r="D27" s="188" t="s">
        <v>136</v>
      </c>
      <c r="E27" s="146">
        <v>130.64</v>
      </c>
      <c r="F27" s="146">
        <v>130.64</v>
      </c>
      <c r="G27" s="146">
        <v>0</v>
      </c>
      <c r="H27" s="146">
        <v>0</v>
      </c>
      <c r="I27" s="146">
        <v>0</v>
      </c>
      <c r="J27" s="146">
        <v>0</v>
      </c>
    </row>
    <row r="28" spans="1:10" ht="26.25" customHeight="1">
      <c r="A28" s="187" t="s">
        <v>137</v>
      </c>
      <c r="B28" s="188"/>
      <c r="C28" s="188" t="s">
        <v>11</v>
      </c>
      <c r="D28" s="188" t="s">
        <v>138</v>
      </c>
      <c r="E28" s="146">
        <v>22.2</v>
      </c>
      <c r="F28" s="146">
        <v>22.2</v>
      </c>
      <c r="G28" s="146">
        <v>0</v>
      </c>
      <c r="H28" s="146">
        <v>0</v>
      </c>
      <c r="I28" s="146">
        <v>0</v>
      </c>
      <c r="J28" s="146">
        <v>0</v>
      </c>
    </row>
    <row r="29" spans="1:10" ht="26.25" customHeight="1">
      <c r="A29" s="187" t="s">
        <v>139</v>
      </c>
      <c r="B29" s="188"/>
      <c r="C29" s="188" t="s">
        <v>11</v>
      </c>
      <c r="D29" s="188" t="s">
        <v>140</v>
      </c>
      <c r="E29" s="146">
        <v>11.1</v>
      </c>
      <c r="F29" s="146">
        <v>11.1</v>
      </c>
      <c r="G29" s="146">
        <v>0</v>
      </c>
      <c r="H29" s="146">
        <v>0</v>
      </c>
      <c r="I29" s="146">
        <v>0</v>
      </c>
      <c r="J29" s="146">
        <v>0</v>
      </c>
    </row>
    <row r="30" spans="1:10" s="253" customFormat="1" ht="20.25" customHeight="1">
      <c r="A30" s="259" t="s">
        <v>149</v>
      </c>
      <c r="B30" s="259"/>
      <c r="C30" s="259"/>
      <c r="D30" s="259"/>
      <c r="E30" s="259"/>
      <c r="F30" s="259"/>
      <c r="G30" s="259"/>
      <c r="H30" s="259"/>
      <c r="I30" s="259"/>
      <c r="J30" s="259"/>
    </row>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19.5" customHeight="1"/>
    <row r="165" ht="19.5" customHeight="1"/>
    <row r="166" ht="19.5" customHeight="1"/>
    <row r="167" ht="19.5" customHeight="1"/>
  </sheetData>
  <sheetProtection/>
  <mergeCells count="35">
    <mergeCell ref="A1:J1"/>
    <mergeCell ref="A3:D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J30"/>
    <mergeCell ref="A8:A9"/>
    <mergeCell ref="B8:B9"/>
    <mergeCell ref="C8:C9"/>
    <mergeCell ref="D5:D7"/>
    <mergeCell ref="E4:E7"/>
    <mergeCell ref="F4:F7"/>
    <mergeCell ref="G4:G7"/>
    <mergeCell ref="H4:H7"/>
    <mergeCell ref="I4:I7"/>
    <mergeCell ref="J4:J7"/>
    <mergeCell ref="A5:C7"/>
  </mergeCells>
  <printOptions/>
  <pageMargins left="0.71"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showZeros="0" workbookViewId="0" topLeftCell="A1">
      <selection activeCell="C8" sqref="C8"/>
    </sheetView>
  </sheetViews>
  <sheetFormatPr defaultColWidth="9.00390625" defaultRowHeight="14.25"/>
  <cols>
    <col min="1" max="1" width="27.375" style="139" customWidth="1"/>
    <col min="2" max="2" width="5.375" style="139" customWidth="1"/>
    <col min="3" max="3" width="11.375" style="139" customWidth="1"/>
    <col min="4" max="4" width="45.25390625" style="139" customWidth="1"/>
    <col min="5" max="5" width="6.00390625" style="139" customWidth="1"/>
    <col min="6" max="9" width="12.25390625" style="139" customWidth="1"/>
    <col min="10" max="16384" width="9.00390625" style="139" customWidth="1"/>
  </cols>
  <sheetData>
    <row r="1" spans="1:9" ht="25.5" customHeight="1">
      <c r="A1" s="236"/>
      <c r="B1" s="236"/>
      <c r="C1" s="236"/>
      <c r="D1" s="237" t="s">
        <v>150</v>
      </c>
      <c r="E1" s="236"/>
      <c r="F1" s="236"/>
      <c r="G1" s="236"/>
      <c r="H1" s="236"/>
      <c r="I1" s="236"/>
    </row>
    <row r="2" spans="1:9" s="168" customFormat="1" ht="18" customHeight="1">
      <c r="A2" s="236"/>
      <c r="B2" s="236"/>
      <c r="C2" s="236"/>
      <c r="D2" s="236"/>
      <c r="E2" s="236"/>
      <c r="F2" s="236"/>
      <c r="G2" s="236"/>
      <c r="H2" s="236"/>
      <c r="I2" s="251" t="s">
        <v>151</v>
      </c>
    </row>
    <row r="3" spans="1:9" s="168" customFormat="1" ht="18" customHeight="1">
      <c r="A3" s="238" t="s">
        <v>2</v>
      </c>
      <c r="B3" s="236"/>
      <c r="C3" s="236"/>
      <c r="D3" s="239"/>
      <c r="E3" s="236"/>
      <c r="F3" s="236"/>
      <c r="G3" s="236"/>
      <c r="H3" s="236"/>
      <c r="I3" s="251" t="s">
        <v>3</v>
      </c>
    </row>
    <row r="4" spans="1:9" ht="18" customHeight="1">
      <c r="A4" s="240" t="s">
        <v>152</v>
      </c>
      <c r="B4" s="241"/>
      <c r="C4" s="241"/>
      <c r="D4" s="241" t="s">
        <v>153</v>
      </c>
      <c r="E4" s="241"/>
      <c r="F4" s="241" t="s">
        <v>11</v>
      </c>
      <c r="G4" s="241" t="s">
        <v>11</v>
      </c>
      <c r="H4" s="241"/>
      <c r="I4" s="241" t="s">
        <v>11</v>
      </c>
    </row>
    <row r="5" spans="1:9" ht="39.75" customHeight="1">
      <c r="A5" s="242" t="s">
        <v>154</v>
      </c>
      <c r="B5" s="243" t="s">
        <v>7</v>
      </c>
      <c r="C5" s="243" t="s">
        <v>155</v>
      </c>
      <c r="D5" s="243" t="s">
        <v>156</v>
      </c>
      <c r="E5" s="243" t="s">
        <v>7</v>
      </c>
      <c r="F5" s="244" t="s">
        <v>100</v>
      </c>
      <c r="G5" s="243" t="s">
        <v>157</v>
      </c>
      <c r="H5" s="245" t="s">
        <v>158</v>
      </c>
      <c r="I5" s="252" t="s">
        <v>159</v>
      </c>
    </row>
    <row r="6" spans="1:9" ht="18" customHeight="1">
      <c r="A6" s="242"/>
      <c r="B6" s="243" t="s">
        <v>11</v>
      </c>
      <c r="C6" s="243" t="s">
        <v>11</v>
      </c>
      <c r="D6" s="243" t="s">
        <v>11</v>
      </c>
      <c r="E6" s="243" t="s">
        <v>11</v>
      </c>
      <c r="F6" s="244" t="s">
        <v>95</v>
      </c>
      <c r="G6" s="243" t="s">
        <v>157</v>
      </c>
      <c r="H6" s="245"/>
      <c r="I6" s="252"/>
    </row>
    <row r="7" spans="1:9" ht="18" customHeight="1">
      <c r="A7" s="246" t="s">
        <v>160</v>
      </c>
      <c r="B7" s="244" t="s">
        <v>11</v>
      </c>
      <c r="C7" s="244" t="s">
        <v>12</v>
      </c>
      <c r="D7" s="244" t="s">
        <v>160</v>
      </c>
      <c r="E7" s="244" t="s">
        <v>11</v>
      </c>
      <c r="F7" s="244" t="s">
        <v>13</v>
      </c>
      <c r="G7" s="244" t="s">
        <v>19</v>
      </c>
      <c r="H7" s="244" t="s">
        <v>22</v>
      </c>
      <c r="I7" s="244" t="s">
        <v>25</v>
      </c>
    </row>
    <row r="8" spans="1:9" ht="18" customHeight="1">
      <c r="A8" s="247" t="s">
        <v>161</v>
      </c>
      <c r="B8" s="244" t="s">
        <v>12</v>
      </c>
      <c r="C8" s="146">
        <v>221.87</v>
      </c>
      <c r="D8" s="188" t="s">
        <v>15</v>
      </c>
      <c r="E8" s="244">
        <v>33</v>
      </c>
      <c r="F8" s="146">
        <v>0</v>
      </c>
      <c r="G8" s="146">
        <v>0</v>
      </c>
      <c r="H8" s="146">
        <v>0</v>
      </c>
      <c r="I8" s="146">
        <v>0</v>
      </c>
    </row>
    <row r="9" spans="1:9" ht="18" customHeight="1">
      <c r="A9" s="247" t="s">
        <v>162</v>
      </c>
      <c r="B9" s="244" t="s">
        <v>13</v>
      </c>
      <c r="C9" s="146">
        <v>0</v>
      </c>
      <c r="D9" s="188" t="s">
        <v>17</v>
      </c>
      <c r="E9" s="244">
        <v>34</v>
      </c>
      <c r="F9" s="146">
        <v>0</v>
      </c>
      <c r="G9" s="146">
        <v>0</v>
      </c>
      <c r="H9" s="146">
        <v>0</v>
      </c>
      <c r="I9" s="146">
        <v>0</v>
      </c>
    </row>
    <row r="10" spans="1:9" ht="18" customHeight="1">
      <c r="A10" s="247" t="s">
        <v>163</v>
      </c>
      <c r="B10" s="244" t="s">
        <v>19</v>
      </c>
      <c r="C10" s="146">
        <v>0</v>
      </c>
      <c r="D10" s="188" t="s">
        <v>20</v>
      </c>
      <c r="E10" s="244">
        <v>35</v>
      </c>
      <c r="F10" s="146">
        <v>0</v>
      </c>
      <c r="G10" s="146">
        <v>0</v>
      </c>
      <c r="H10" s="146">
        <v>0</v>
      </c>
      <c r="I10" s="146">
        <v>0</v>
      </c>
    </row>
    <row r="11" spans="1:9" ht="18" customHeight="1">
      <c r="A11" s="247" t="s">
        <v>11</v>
      </c>
      <c r="B11" s="244" t="s">
        <v>22</v>
      </c>
      <c r="C11" s="189" t="s">
        <v>11</v>
      </c>
      <c r="D11" s="188" t="s">
        <v>23</v>
      </c>
      <c r="E11" s="244">
        <v>36</v>
      </c>
      <c r="F11" s="146">
        <v>0</v>
      </c>
      <c r="G11" s="146">
        <v>0</v>
      </c>
      <c r="H11" s="146">
        <v>0</v>
      </c>
      <c r="I11" s="146">
        <v>0</v>
      </c>
    </row>
    <row r="12" spans="1:9" ht="18" customHeight="1">
      <c r="A12" s="247" t="s">
        <v>11</v>
      </c>
      <c r="B12" s="244" t="s">
        <v>25</v>
      </c>
      <c r="C12" s="189" t="s">
        <v>11</v>
      </c>
      <c r="D12" s="188" t="s">
        <v>26</v>
      </c>
      <c r="E12" s="244">
        <v>37</v>
      </c>
      <c r="F12" s="146">
        <v>0</v>
      </c>
      <c r="G12" s="146">
        <v>0</v>
      </c>
      <c r="H12" s="146">
        <v>0</v>
      </c>
      <c r="I12" s="146">
        <v>0</v>
      </c>
    </row>
    <row r="13" spans="1:9" ht="18" customHeight="1">
      <c r="A13" s="247" t="s">
        <v>11</v>
      </c>
      <c r="B13" s="244" t="s">
        <v>28</v>
      </c>
      <c r="C13" s="189" t="s">
        <v>11</v>
      </c>
      <c r="D13" s="188" t="s">
        <v>29</v>
      </c>
      <c r="E13" s="244">
        <v>38</v>
      </c>
      <c r="F13" s="146">
        <v>0</v>
      </c>
      <c r="G13" s="146">
        <v>0</v>
      </c>
      <c r="H13" s="146">
        <v>0</v>
      </c>
      <c r="I13" s="146">
        <v>0</v>
      </c>
    </row>
    <row r="14" spans="1:9" ht="18" customHeight="1">
      <c r="A14" s="247" t="s">
        <v>11</v>
      </c>
      <c r="B14" s="244" t="s">
        <v>31</v>
      </c>
      <c r="C14" s="189" t="s">
        <v>11</v>
      </c>
      <c r="D14" s="188" t="s">
        <v>32</v>
      </c>
      <c r="E14" s="244">
        <v>39</v>
      </c>
      <c r="F14" s="146">
        <v>0</v>
      </c>
      <c r="G14" s="146">
        <v>0</v>
      </c>
      <c r="H14" s="146">
        <v>0</v>
      </c>
      <c r="I14" s="146">
        <v>0</v>
      </c>
    </row>
    <row r="15" spans="1:9" ht="18" customHeight="1">
      <c r="A15" s="247" t="s">
        <v>11</v>
      </c>
      <c r="B15" s="244" t="s">
        <v>34</v>
      </c>
      <c r="C15" s="189" t="s">
        <v>11</v>
      </c>
      <c r="D15" s="188" t="s">
        <v>35</v>
      </c>
      <c r="E15" s="244">
        <v>40</v>
      </c>
      <c r="F15" s="146">
        <v>22.95</v>
      </c>
      <c r="G15" s="146">
        <v>22.95</v>
      </c>
      <c r="H15" s="146">
        <v>0</v>
      </c>
      <c r="I15" s="146">
        <v>0</v>
      </c>
    </row>
    <row r="16" spans="1:9" ht="18" customHeight="1">
      <c r="A16" s="247" t="s">
        <v>11</v>
      </c>
      <c r="B16" s="244" t="s">
        <v>36</v>
      </c>
      <c r="C16" s="189" t="s">
        <v>11</v>
      </c>
      <c r="D16" s="188" t="s">
        <v>37</v>
      </c>
      <c r="E16" s="244">
        <v>41</v>
      </c>
      <c r="F16" s="146">
        <v>9.18</v>
      </c>
      <c r="G16" s="146">
        <v>9.18</v>
      </c>
      <c r="H16" s="146">
        <v>0</v>
      </c>
      <c r="I16" s="146">
        <v>0</v>
      </c>
    </row>
    <row r="17" spans="1:9" ht="18" customHeight="1">
      <c r="A17" s="247" t="s">
        <v>11</v>
      </c>
      <c r="B17" s="244" t="s">
        <v>38</v>
      </c>
      <c r="C17" s="189" t="s">
        <v>11</v>
      </c>
      <c r="D17" s="188" t="s">
        <v>39</v>
      </c>
      <c r="E17" s="244">
        <v>42</v>
      </c>
      <c r="F17" s="146">
        <v>0</v>
      </c>
      <c r="G17" s="146">
        <v>0</v>
      </c>
      <c r="H17" s="146">
        <v>0</v>
      </c>
      <c r="I17" s="146">
        <v>0</v>
      </c>
    </row>
    <row r="18" spans="1:9" ht="18" customHeight="1">
      <c r="A18" s="247" t="s">
        <v>11</v>
      </c>
      <c r="B18" s="244" t="s">
        <v>40</v>
      </c>
      <c r="C18" s="189" t="s">
        <v>11</v>
      </c>
      <c r="D18" s="188" t="s">
        <v>41</v>
      </c>
      <c r="E18" s="244">
        <v>43</v>
      </c>
      <c r="F18" s="146">
        <v>0</v>
      </c>
      <c r="G18" s="146">
        <v>0</v>
      </c>
      <c r="H18" s="146">
        <v>0</v>
      </c>
      <c r="I18" s="146">
        <v>0</v>
      </c>
    </row>
    <row r="19" spans="1:9" ht="18" customHeight="1">
      <c r="A19" s="247" t="s">
        <v>11</v>
      </c>
      <c r="B19" s="244" t="s">
        <v>42</v>
      </c>
      <c r="C19" s="189" t="s">
        <v>11</v>
      </c>
      <c r="D19" s="188" t="s">
        <v>43</v>
      </c>
      <c r="E19" s="244">
        <v>44</v>
      </c>
      <c r="F19" s="146">
        <v>0</v>
      </c>
      <c r="G19" s="146">
        <v>0</v>
      </c>
      <c r="H19" s="146">
        <v>0</v>
      </c>
      <c r="I19" s="146">
        <v>0</v>
      </c>
    </row>
    <row r="20" spans="1:9" ht="18" customHeight="1">
      <c r="A20" s="247" t="s">
        <v>11</v>
      </c>
      <c r="B20" s="244" t="s">
        <v>44</v>
      </c>
      <c r="C20" s="189" t="s">
        <v>11</v>
      </c>
      <c r="D20" s="188" t="s">
        <v>45</v>
      </c>
      <c r="E20" s="244">
        <v>45</v>
      </c>
      <c r="F20" s="146">
        <v>0</v>
      </c>
      <c r="G20" s="146">
        <v>0</v>
      </c>
      <c r="H20" s="146">
        <v>0</v>
      </c>
      <c r="I20" s="146">
        <v>0</v>
      </c>
    </row>
    <row r="21" spans="1:9" ht="18" customHeight="1">
      <c r="A21" s="247" t="s">
        <v>11</v>
      </c>
      <c r="B21" s="244" t="s">
        <v>46</v>
      </c>
      <c r="C21" s="189" t="s">
        <v>11</v>
      </c>
      <c r="D21" s="188" t="s">
        <v>47</v>
      </c>
      <c r="E21" s="244">
        <v>46</v>
      </c>
      <c r="F21" s="146">
        <v>0</v>
      </c>
      <c r="G21" s="146">
        <v>0</v>
      </c>
      <c r="H21" s="146">
        <v>0</v>
      </c>
      <c r="I21" s="146">
        <v>0</v>
      </c>
    </row>
    <row r="22" spans="1:9" ht="18" customHeight="1">
      <c r="A22" s="247" t="s">
        <v>11</v>
      </c>
      <c r="B22" s="244" t="s">
        <v>48</v>
      </c>
      <c r="C22" s="189" t="s">
        <v>11</v>
      </c>
      <c r="D22" s="188" t="s">
        <v>49</v>
      </c>
      <c r="E22" s="244">
        <v>47</v>
      </c>
      <c r="F22" s="146">
        <v>0</v>
      </c>
      <c r="G22" s="146">
        <v>0</v>
      </c>
      <c r="H22" s="146">
        <v>0</v>
      </c>
      <c r="I22" s="146">
        <v>0</v>
      </c>
    </row>
    <row r="23" spans="1:9" ht="18" customHeight="1">
      <c r="A23" s="247" t="s">
        <v>11</v>
      </c>
      <c r="B23" s="244" t="s">
        <v>50</v>
      </c>
      <c r="C23" s="189" t="s">
        <v>11</v>
      </c>
      <c r="D23" s="188" t="s">
        <v>51</v>
      </c>
      <c r="E23" s="244">
        <v>48</v>
      </c>
      <c r="F23" s="146">
        <v>0</v>
      </c>
      <c r="G23" s="146">
        <v>0</v>
      </c>
      <c r="H23" s="146">
        <v>0</v>
      </c>
      <c r="I23" s="146">
        <v>0</v>
      </c>
    </row>
    <row r="24" spans="1:9" ht="18" customHeight="1">
      <c r="A24" s="247" t="s">
        <v>11</v>
      </c>
      <c r="B24" s="244" t="s">
        <v>52</v>
      </c>
      <c r="C24" s="189" t="s">
        <v>11</v>
      </c>
      <c r="D24" s="188" t="s">
        <v>53</v>
      </c>
      <c r="E24" s="244">
        <v>49</v>
      </c>
      <c r="F24" s="146">
        <v>0</v>
      </c>
      <c r="G24" s="146">
        <v>0</v>
      </c>
      <c r="H24" s="146">
        <v>0</v>
      </c>
      <c r="I24" s="146">
        <v>0</v>
      </c>
    </row>
    <row r="25" spans="1:9" ht="18" customHeight="1">
      <c r="A25" s="247" t="s">
        <v>11</v>
      </c>
      <c r="B25" s="244" t="s">
        <v>54</v>
      </c>
      <c r="C25" s="189" t="s">
        <v>11</v>
      </c>
      <c r="D25" s="188" t="s">
        <v>55</v>
      </c>
      <c r="E25" s="244">
        <v>50</v>
      </c>
      <c r="F25" s="146">
        <v>0</v>
      </c>
      <c r="G25" s="146">
        <v>0</v>
      </c>
      <c r="H25" s="146">
        <v>0</v>
      </c>
      <c r="I25" s="146">
        <v>0</v>
      </c>
    </row>
    <row r="26" spans="1:9" ht="18" customHeight="1">
      <c r="A26" s="247" t="s">
        <v>11</v>
      </c>
      <c r="B26" s="244" t="s">
        <v>56</v>
      </c>
      <c r="C26" s="189" t="s">
        <v>11</v>
      </c>
      <c r="D26" s="188" t="s">
        <v>57</v>
      </c>
      <c r="E26" s="244">
        <v>51</v>
      </c>
      <c r="F26" s="146">
        <v>17.76</v>
      </c>
      <c r="G26" s="146">
        <v>17.76</v>
      </c>
      <c r="H26" s="146">
        <v>0</v>
      </c>
      <c r="I26" s="146">
        <v>0</v>
      </c>
    </row>
    <row r="27" spans="1:9" ht="18" customHeight="1">
      <c r="A27" s="247" t="s">
        <v>11</v>
      </c>
      <c r="B27" s="244" t="s">
        <v>58</v>
      </c>
      <c r="C27" s="189" t="s">
        <v>11</v>
      </c>
      <c r="D27" s="188" t="s">
        <v>59</v>
      </c>
      <c r="E27" s="244">
        <v>52</v>
      </c>
      <c r="F27" s="146">
        <v>0</v>
      </c>
      <c r="G27" s="146">
        <v>0</v>
      </c>
      <c r="H27" s="146">
        <v>0</v>
      </c>
      <c r="I27" s="146">
        <v>0</v>
      </c>
    </row>
    <row r="28" spans="1:9" ht="18" customHeight="1">
      <c r="A28" s="247" t="s">
        <v>11</v>
      </c>
      <c r="B28" s="244" t="s">
        <v>60</v>
      </c>
      <c r="C28" s="189" t="s">
        <v>11</v>
      </c>
      <c r="D28" s="188" t="s">
        <v>61</v>
      </c>
      <c r="E28" s="244">
        <v>53</v>
      </c>
      <c r="F28" s="146">
        <v>0</v>
      </c>
      <c r="G28" s="146">
        <v>0</v>
      </c>
      <c r="H28" s="146">
        <v>0</v>
      </c>
      <c r="I28" s="146">
        <v>0</v>
      </c>
    </row>
    <row r="29" spans="1:9" ht="18" customHeight="1">
      <c r="A29" s="247" t="s">
        <v>11</v>
      </c>
      <c r="B29" s="244" t="s">
        <v>62</v>
      </c>
      <c r="C29" s="189" t="s">
        <v>11</v>
      </c>
      <c r="D29" s="188" t="s">
        <v>63</v>
      </c>
      <c r="E29" s="244">
        <v>54</v>
      </c>
      <c r="F29" s="146">
        <v>173.94</v>
      </c>
      <c r="G29" s="146">
        <v>173.94</v>
      </c>
      <c r="H29" s="146">
        <v>0</v>
      </c>
      <c r="I29" s="146">
        <v>0</v>
      </c>
    </row>
    <row r="30" spans="1:9" ht="18" customHeight="1">
      <c r="A30" s="247" t="s">
        <v>11</v>
      </c>
      <c r="B30" s="244" t="s">
        <v>64</v>
      </c>
      <c r="C30" s="189" t="s">
        <v>11</v>
      </c>
      <c r="D30" s="188" t="s">
        <v>65</v>
      </c>
      <c r="E30" s="244">
        <v>55</v>
      </c>
      <c r="F30" s="146">
        <v>0</v>
      </c>
      <c r="G30" s="146">
        <v>0</v>
      </c>
      <c r="H30" s="146">
        <v>0</v>
      </c>
      <c r="I30" s="146">
        <v>0</v>
      </c>
    </row>
    <row r="31" spans="1:9" ht="18" customHeight="1">
      <c r="A31" s="247"/>
      <c r="B31" s="244" t="s">
        <v>66</v>
      </c>
      <c r="C31" s="189" t="s">
        <v>11</v>
      </c>
      <c r="D31" s="188" t="s">
        <v>67</v>
      </c>
      <c r="E31" s="244">
        <v>56</v>
      </c>
      <c r="F31" s="146">
        <v>0</v>
      </c>
      <c r="G31" s="146">
        <v>0</v>
      </c>
      <c r="H31" s="146">
        <v>0</v>
      </c>
      <c r="I31" s="146">
        <v>0</v>
      </c>
    </row>
    <row r="32" spans="1:9" ht="18" customHeight="1">
      <c r="A32" s="247"/>
      <c r="B32" s="244" t="s">
        <v>68</v>
      </c>
      <c r="C32" s="189" t="s">
        <v>11</v>
      </c>
      <c r="D32" s="248" t="s">
        <v>69</v>
      </c>
      <c r="E32" s="244">
        <v>57</v>
      </c>
      <c r="F32" s="146">
        <v>0</v>
      </c>
      <c r="G32" s="146">
        <v>0</v>
      </c>
      <c r="H32" s="146">
        <v>0</v>
      </c>
      <c r="I32" s="146">
        <v>0</v>
      </c>
    </row>
    <row r="33" spans="1:9" ht="18" customHeight="1">
      <c r="A33" s="247"/>
      <c r="B33" s="244" t="s">
        <v>70</v>
      </c>
      <c r="C33" s="189" t="s">
        <v>11</v>
      </c>
      <c r="D33" s="248" t="s">
        <v>71</v>
      </c>
      <c r="E33" s="244">
        <v>58</v>
      </c>
      <c r="F33" s="146">
        <v>0</v>
      </c>
      <c r="G33" s="146">
        <v>0</v>
      </c>
      <c r="H33" s="146">
        <v>0</v>
      </c>
      <c r="I33" s="146">
        <v>0</v>
      </c>
    </row>
    <row r="34" spans="1:9" ht="18" customHeight="1">
      <c r="A34" s="246" t="s">
        <v>72</v>
      </c>
      <c r="B34" s="244" t="s">
        <v>73</v>
      </c>
      <c r="C34" s="146">
        <v>221.87</v>
      </c>
      <c r="D34" s="244" t="s">
        <v>74</v>
      </c>
      <c r="E34" s="244">
        <v>59</v>
      </c>
      <c r="F34" s="146">
        <v>223.83</v>
      </c>
      <c r="G34" s="146">
        <v>223.83</v>
      </c>
      <c r="H34" s="146">
        <v>0</v>
      </c>
      <c r="I34" s="146">
        <v>0</v>
      </c>
    </row>
    <row r="35" spans="1:9" ht="18" customHeight="1">
      <c r="A35" s="247" t="s">
        <v>164</v>
      </c>
      <c r="B35" s="244" t="s">
        <v>76</v>
      </c>
      <c r="C35" s="146">
        <v>1.96</v>
      </c>
      <c r="D35" s="248" t="s">
        <v>165</v>
      </c>
      <c r="E35" s="244">
        <v>60</v>
      </c>
      <c r="F35" s="146">
        <v>0</v>
      </c>
      <c r="G35" s="146">
        <v>0</v>
      </c>
      <c r="H35" s="146">
        <v>0</v>
      </c>
      <c r="I35" s="146">
        <v>0</v>
      </c>
    </row>
    <row r="36" spans="1:9" ht="17.25" customHeight="1">
      <c r="A36" s="247" t="s">
        <v>161</v>
      </c>
      <c r="B36" s="244" t="s">
        <v>79</v>
      </c>
      <c r="C36" s="146">
        <v>1.96</v>
      </c>
      <c r="D36" s="248"/>
      <c r="E36" s="244">
        <v>61</v>
      </c>
      <c r="F36" s="189" t="s">
        <v>11</v>
      </c>
      <c r="G36" s="189" t="s">
        <v>11</v>
      </c>
      <c r="H36" s="189" t="s">
        <v>11</v>
      </c>
      <c r="I36" s="189" t="s">
        <v>11</v>
      </c>
    </row>
    <row r="37" spans="1:9" ht="17.25" customHeight="1">
      <c r="A37" s="247" t="s">
        <v>162</v>
      </c>
      <c r="B37" s="244" t="s">
        <v>82</v>
      </c>
      <c r="C37" s="146">
        <v>0</v>
      </c>
      <c r="D37" s="248" t="s">
        <v>11</v>
      </c>
      <c r="E37" s="244">
        <v>62</v>
      </c>
      <c r="F37" s="189" t="s">
        <v>11</v>
      </c>
      <c r="G37" s="189" t="s">
        <v>11</v>
      </c>
      <c r="H37" s="189" t="s">
        <v>11</v>
      </c>
      <c r="I37" s="189" t="s">
        <v>11</v>
      </c>
    </row>
    <row r="38" spans="1:9" ht="14.25">
      <c r="A38" s="247" t="s">
        <v>163</v>
      </c>
      <c r="B38" s="244" t="s">
        <v>166</v>
      </c>
      <c r="C38" s="146">
        <v>0</v>
      </c>
      <c r="D38" s="248"/>
      <c r="E38" s="244">
        <v>63</v>
      </c>
      <c r="F38" s="189" t="s">
        <v>11</v>
      </c>
      <c r="G38" s="189" t="s">
        <v>11</v>
      </c>
      <c r="H38" s="189" t="s">
        <v>11</v>
      </c>
      <c r="I38" s="189" t="s">
        <v>11</v>
      </c>
    </row>
    <row r="39" spans="1:9" s="139" customFormat="1" ht="17.25" customHeight="1">
      <c r="A39" s="246" t="s">
        <v>81</v>
      </c>
      <c r="B39" s="244" t="s">
        <v>167</v>
      </c>
      <c r="C39" s="146">
        <v>223.83</v>
      </c>
      <c r="D39" s="244" t="s">
        <v>81</v>
      </c>
      <c r="E39" s="244">
        <v>64</v>
      </c>
      <c r="F39" s="146">
        <v>223.83</v>
      </c>
      <c r="G39" s="146">
        <v>223.83</v>
      </c>
      <c r="H39" s="146">
        <v>0</v>
      </c>
      <c r="I39" s="146">
        <v>0</v>
      </c>
    </row>
    <row r="40" spans="1:9" ht="14.25">
      <c r="A40" s="249" t="s">
        <v>168</v>
      </c>
      <c r="B40" s="250"/>
      <c r="C40" s="250"/>
      <c r="D40" s="250"/>
      <c r="E40" s="250"/>
      <c r="F40" s="250"/>
      <c r="G40" s="250"/>
      <c r="H40" s="250"/>
      <c r="I40" s="250"/>
    </row>
  </sheetData>
  <sheetProtection/>
  <mergeCells count="1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Q28"/>
  <sheetViews>
    <sheetView showZeros="0" workbookViewId="0" topLeftCell="D1">
      <selection activeCell="K8" sqref="K8"/>
    </sheetView>
  </sheetViews>
  <sheetFormatPr defaultColWidth="9.00390625" defaultRowHeight="14.25" customHeight="1"/>
  <cols>
    <col min="1" max="3" width="3.75390625" style="203" customWidth="1"/>
    <col min="4" max="4" width="22.125" style="203" customWidth="1"/>
    <col min="5" max="6" width="8.25390625" style="203" customWidth="1"/>
    <col min="7" max="7" width="9.375" style="203" customWidth="1"/>
    <col min="8" max="8" width="11.50390625" style="203" customWidth="1"/>
    <col min="9" max="9" width="11.375" style="203" customWidth="1"/>
    <col min="10" max="10" width="8.25390625" style="203" customWidth="1"/>
    <col min="11" max="11" width="11.625" style="203" customWidth="1"/>
    <col min="12" max="12" width="10.625" style="203" customWidth="1"/>
    <col min="13" max="17" width="8.25390625" style="203" customWidth="1"/>
    <col min="18" max="16384" width="9.00390625" style="203" customWidth="1"/>
  </cols>
  <sheetData>
    <row r="1" spans="1:17" ht="36" customHeight="1">
      <c r="A1" s="204" t="s">
        <v>169</v>
      </c>
      <c r="B1" s="204"/>
      <c r="C1" s="204"/>
      <c r="D1" s="204"/>
      <c r="E1" s="204"/>
      <c r="F1" s="204"/>
      <c r="G1" s="204"/>
      <c r="H1" s="204"/>
      <c r="I1" s="204"/>
      <c r="J1" s="204"/>
      <c r="K1" s="204"/>
      <c r="L1" s="204"/>
      <c r="M1" s="204"/>
      <c r="N1" s="204"/>
      <c r="O1" s="204"/>
      <c r="P1" s="204"/>
      <c r="Q1" s="204"/>
    </row>
    <row r="2" spans="1:17" ht="19.5" customHeight="1">
      <c r="A2" s="205"/>
      <c r="B2" s="205"/>
      <c r="C2" s="205"/>
      <c r="D2" s="205"/>
      <c r="E2" s="205"/>
      <c r="F2" s="205"/>
      <c r="G2" s="205"/>
      <c r="H2" s="205"/>
      <c r="I2" s="205"/>
      <c r="J2" s="205"/>
      <c r="K2" s="205"/>
      <c r="L2" s="205"/>
      <c r="M2" s="205"/>
      <c r="N2" s="222"/>
      <c r="O2" s="223"/>
      <c r="P2" s="35" t="s">
        <v>170</v>
      </c>
      <c r="Q2" s="35"/>
    </row>
    <row r="3" spans="1:17" s="199" customFormat="1" ht="19.5" customHeight="1">
      <c r="A3" s="206" t="s">
        <v>2</v>
      </c>
      <c r="B3" s="206"/>
      <c r="C3" s="206"/>
      <c r="D3" s="206"/>
      <c r="E3" s="207"/>
      <c r="F3" s="207"/>
      <c r="G3" s="207"/>
      <c r="H3" s="207"/>
      <c r="I3" s="224"/>
      <c r="J3" s="224"/>
      <c r="K3" s="225"/>
      <c r="L3" s="226"/>
      <c r="M3" s="226"/>
      <c r="N3" s="227"/>
      <c r="O3" s="228"/>
      <c r="P3" s="181" t="s">
        <v>171</v>
      </c>
      <c r="Q3" s="181"/>
    </row>
    <row r="4" spans="1:17" s="200" customFormat="1" ht="39.75" customHeight="1">
      <c r="A4" s="208" t="s">
        <v>6</v>
      </c>
      <c r="B4" s="208"/>
      <c r="C4" s="208"/>
      <c r="D4" s="208"/>
      <c r="E4" s="208" t="s">
        <v>172</v>
      </c>
      <c r="F4" s="208"/>
      <c r="G4" s="208"/>
      <c r="H4" s="209" t="s">
        <v>173</v>
      </c>
      <c r="I4" s="229"/>
      <c r="J4" s="230"/>
      <c r="K4" s="208" t="s">
        <v>174</v>
      </c>
      <c r="L4" s="208"/>
      <c r="M4" s="208"/>
      <c r="N4" s="231" t="s">
        <v>80</v>
      </c>
      <c r="O4" s="231"/>
      <c r="P4" s="231"/>
      <c r="Q4" s="231"/>
    </row>
    <row r="5" spans="1:17" s="201" customFormat="1" ht="26.25" customHeight="1">
      <c r="A5" s="210" t="s">
        <v>175</v>
      </c>
      <c r="B5" s="211"/>
      <c r="C5" s="212"/>
      <c r="D5" s="213" t="s">
        <v>94</v>
      </c>
      <c r="E5" s="213" t="s">
        <v>100</v>
      </c>
      <c r="F5" s="213" t="s">
        <v>176</v>
      </c>
      <c r="G5" s="213" t="s">
        <v>177</v>
      </c>
      <c r="H5" s="214" t="s">
        <v>100</v>
      </c>
      <c r="I5" s="213" t="s">
        <v>144</v>
      </c>
      <c r="J5" s="213" t="s">
        <v>145</v>
      </c>
      <c r="K5" s="232" t="s">
        <v>100</v>
      </c>
      <c r="L5" s="208" t="s">
        <v>144</v>
      </c>
      <c r="M5" s="208" t="s">
        <v>145</v>
      </c>
      <c r="N5" s="233" t="s">
        <v>100</v>
      </c>
      <c r="O5" s="231" t="s">
        <v>176</v>
      </c>
      <c r="P5" s="231" t="s">
        <v>177</v>
      </c>
      <c r="Q5" s="231"/>
    </row>
    <row r="6" spans="1:17" s="201" customFormat="1" ht="36" customHeight="1">
      <c r="A6" s="215"/>
      <c r="B6" s="216"/>
      <c r="C6" s="217"/>
      <c r="D6" s="218"/>
      <c r="E6" s="218"/>
      <c r="F6" s="218"/>
      <c r="G6" s="218"/>
      <c r="H6" s="219"/>
      <c r="I6" s="218"/>
      <c r="J6" s="218"/>
      <c r="K6" s="232"/>
      <c r="L6" s="208"/>
      <c r="M6" s="208"/>
      <c r="N6" s="233"/>
      <c r="O6" s="231"/>
      <c r="P6" s="87" t="s">
        <v>178</v>
      </c>
      <c r="Q6" s="235" t="s">
        <v>179</v>
      </c>
    </row>
    <row r="7" spans="1:17" s="201" customFormat="1" ht="22.5" customHeight="1">
      <c r="A7" s="208" t="s">
        <v>97</v>
      </c>
      <c r="B7" s="208" t="s">
        <v>98</v>
      </c>
      <c r="C7" s="208" t="s">
        <v>99</v>
      </c>
      <c r="D7" s="208" t="s">
        <v>10</v>
      </c>
      <c r="E7" s="208">
        <v>1</v>
      </c>
      <c r="F7" s="208">
        <v>2</v>
      </c>
      <c r="G7" s="208">
        <v>3</v>
      </c>
      <c r="H7" s="208">
        <v>4</v>
      </c>
      <c r="I7" s="208">
        <v>5</v>
      </c>
      <c r="J7" s="208">
        <v>6</v>
      </c>
      <c r="K7" s="208">
        <v>7</v>
      </c>
      <c r="L7" s="208">
        <v>8</v>
      </c>
      <c r="M7" s="208">
        <v>9</v>
      </c>
      <c r="N7" s="208">
        <v>10</v>
      </c>
      <c r="O7" s="208">
        <v>11</v>
      </c>
      <c r="P7" s="208">
        <v>12</v>
      </c>
      <c r="Q7" s="208">
        <v>13</v>
      </c>
    </row>
    <row r="8" spans="1:17" s="201" customFormat="1" ht="22.5" customHeight="1">
      <c r="A8" s="208"/>
      <c r="B8" s="208"/>
      <c r="C8" s="208"/>
      <c r="D8" s="208" t="s">
        <v>100</v>
      </c>
      <c r="E8" s="146">
        <v>1.96</v>
      </c>
      <c r="F8" s="146">
        <v>1.96</v>
      </c>
      <c r="G8" s="146">
        <v>0</v>
      </c>
      <c r="H8" s="146">
        <v>221.87</v>
      </c>
      <c r="I8" s="146">
        <v>221.87</v>
      </c>
      <c r="J8" s="146">
        <v>0</v>
      </c>
      <c r="K8" s="146">
        <v>223.83</v>
      </c>
      <c r="L8" s="146">
        <v>223.83</v>
      </c>
      <c r="M8" s="234">
        <v>0</v>
      </c>
      <c r="N8" s="234">
        <v>0</v>
      </c>
      <c r="O8" s="234">
        <v>0</v>
      </c>
      <c r="P8" s="234">
        <v>0</v>
      </c>
      <c r="Q8" s="234">
        <v>0</v>
      </c>
    </row>
    <row r="9" spans="1:17" s="201" customFormat="1" ht="21.75" customHeight="1">
      <c r="A9" s="220" t="s">
        <v>101</v>
      </c>
      <c r="B9" s="221"/>
      <c r="C9" s="221" t="s">
        <v>11</v>
      </c>
      <c r="D9" s="188" t="s">
        <v>102</v>
      </c>
      <c r="E9" s="146">
        <v>0.69</v>
      </c>
      <c r="F9" s="146">
        <v>0.69</v>
      </c>
      <c r="G9" s="146">
        <v>0</v>
      </c>
      <c r="H9" s="146">
        <v>22.26</v>
      </c>
      <c r="I9" s="146">
        <v>22.26</v>
      </c>
      <c r="J9" s="146">
        <v>0</v>
      </c>
      <c r="K9" s="146">
        <v>22.95</v>
      </c>
      <c r="L9" s="146">
        <v>22.95</v>
      </c>
      <c r="M9" s="234">
        <v>0</v>
      </c>
      <c r="N9" s="234">
        <v>0</v>
      </c>
      <c r="O9" s="234">
        <v>0</v>
      </c>
      <c r="P9" s="234">
        <v>0</v>
      </c>
      <c r="Q9" s="234">
        <v>0</v>
      </c>
    </row>
    <row r="10" spans="1:17" s="201" customFormat="1" ht="21.75" customHeight="1">
      <c r="A10" s="220" t="s">
        <v>103</v>
      </c>
      <c r="B10" s="221"/>
      <c r="C10" s="221" t="s">
        <v>11</v>
      </c>
      <c r="D10" s="188" t="s">
        <v>104</v>
      </c>
      <c r="E10" s="146">
        <v>0.69</v>
      </c>
      <c r="F10" s="146">
        <v>0.69</v>
      </c>
      <c r="G10" s="146">
        <v>0</v>
      </c>
      <c r="H10" s="146">
        <v>22.26</v>
      </c>
      <c r="I10" s="146">
        <v>22.26</v>
      </c>
      <c r="J10" s="146">
        <v>0</v>
      </c>
      <c r="K10" s="146">
        <v>22.95</v>
      </c>
      <c r="L10" s="146">
        <v>22.95</v>
      </c>
      <c r="M10" s="234">
        <v>0</v>
      </c>
      <c r="N10" s="234">
        <v>0</v>
      </c>
      <c r="O10" s="234">
        <v>0</v>
      </c>
      <c r="P10" s="234">
        <v>0</v>
      </c>
      <c r="Q10" s="234">
        <v>0</v>
      </c>
    </row>
    <row r="11" spans="1:17" s="201" customFormat="1" ht="21.75" customHeight="1">
      <c r="A11" s="220" t="s">
        <v>105</v>
      </c>
      <c r="B11" s="221"/>
      <c r="C11" s="221" t="s">
        <v>11</v>
      </c>
      <c r="D11" s="221" t="s">
        <v>180</v>
      </c>
      <c r="E11" s="146">
        <v>0</v>
      </c>
      <c r="F11" s="146">
        <v>0</v>
      </c>
      <c r="G11" s="146">
        <v>0</v>
      </c>
      <c r="H11" s="146">
        <v>2.88</v>
      </c>
      <c r="I11" s="146">
        <v>2.88</v>
      </c>
      <c r="J11" s="146">
        <v>0</v>
      </c>
      <c r="K11" s="146">
        <v>2.88</v>
      </c>
      <c r="L11" s="146">
        <v>2.88</v>
      </c>
      <c r="M11" s="234">
        <v>0</v>
      </c>
      <c r="N11" s="234">
        <v>0</v>
      </c>
      <c r="O11" s="234">
        <v>0</v>
      </c>
      <c r="P11" s="234">
        <v>0</v>
      </c>
      <c r="Q11" s="234">
        <v>0</v>
      </c>
    </row>
    <row r="12" spans="1:17" s="201" customFormat="1" ht="21.75" customHeight="1">
      <c r="A12" s="220" t="s">
        <v>107</v>
      </c>
      <c r="B12" s="221"/>
      <c r="C12" s="221" t="s">
        <v>11</v>
      </c>
      <c r="D12" s="221" t="s">
        <v>181</v>
      </c>
      <c r="E12" s="146">
        <v>0.69</v>
      </c>
      <c r="F12" s="146">
        <v>0.69</v>
      </c>
      <c r="G12" s="146">
        <v>0</v>
      </c>
      <c r="H12" s="146">
        <v>19.38</v>
      </c>
      <c r="I12" s="146">
        <v>19.38</v>
      </c>
      <c r="J12" s="146">
        <v>0</v>
      </c>
      <c r="K12" s="146">
        <v>20.07</v>
      </c>
      <c r="L12" s="146">
        <v>20.07</v>
      </c>
      <c r="M12" s="234">
        <v>0</v>
      </c>
      <c r="N12" s="234">
        <v>0</v>
      </c>
      <c r="O12" s="234">
        <v>0</v>
      </c>
      <c r="P12" s="234">
        <v>0</v>
      </c>
      <c r="Q12" s="234">
        <v>0</v>
      </c>
    </row>
    <row r="13" spans="1:17" s="201" customFormat="1" ht="21.75" customHeight="1">
      <c r="A13" s="220" t="s">
        <v>109</v>
      </c>
      <c r="B13" s="221"/>
      <c r="C13" s="221" t="s">
        <v>11</v>
      </c>
      <c r="D13" s="188" t="s">
        <v>110</v>
      </c>
      <c r="E13" s="146">
        <v>1.27</v>
      </c>
      <c r="F13" s="146">
        <v>1.27</v>
      </c>
      <c r="G13" s="146">
        <v>0</v>
      </c>
      <c r="H13" s="146">
        <v>7.9</v>
      </c>
      <c r="I13" s="146">
        <v>7.9</v>
      </c>
      <c r="J13" s="146">
        <v>0</v>
      </c>
      <c r="K13" s="146">
        <v>9.18</v>
      </c>
      <c r="L13" s="146">
        <v>9.18</v>
      </c>
      <c r="M13" s="234">
        <v>0</v>
      </c>
      <c r="N13" s="234">
        <v>0</v>
      </c>
      <c r="O13" s="234">
        <v>0</v>
      </c>
      <c r="P13" s="234">
        <v>0</v>
      </c>
      <c r="Q13" s="234">
        <v>0</v>
      </c>
    </row>
    <row r="14" spans="1:17" s="201" customFormat="1" ht="21.75" customHeight="1">
      <c r="A14" s="220" t="s">
        <v>111</v>
      </c>
      <c r="B14" s="221"/>
      <c r="C14" s="221" t="s">
        <v>11</v>
      </c>
      <c r="D14" s="188" t="s">
        <v>112</v>
      </c>
      <c r="E14" s="146">
        <v>1.27</v>
      </c>
      <c r="F14" s="146">
        <v>1.27</v>
      </c>
      <c r="G14" s="146">
        <v>0</v>
      </c>
      <c r="H14" s="146">
        <v>7.9</v>
      </c>
      <c r="I14" s="146">
        <v>7.9</v>
      </c>
      <c r="J14" s="146">
        <v>0</v>
      </c>
      <c r="K14" s="146">
        <v>9.18</v>
      </c>
      <c r="L14" s="146">
        <v>9.18</v>
      </c>
      <c r="M14" s="234">
        <v>0</v>
      </c>
      <c r="N14" s="234">
        <v>0</v>
      </c>
      <c r="O14" s="234">
        <v>0</v>
      </c>
      <c r="P14" s="234">
        <v>0</v>
      </c>
      <c r="Q14" s="234">
        <v>0</v>
      </c>
    </row>
    <row r="15" spans="1:17" s="201" customFormat="1" ht="21.75" customHeight="1">
      <c r="A15" s="220" t="s">
        <v>113</v>
      </c>
      <c r="B15" s="221"/>
      <c r="C15" s="221" t="s">
        <v>11</v>
      </c>
      <c r="D15" s="221" t="s">
        <v>182</v>
      </c>
      <c r="E15" s="146">
        <v>0</v>
      </c>
      <c r="F15" s="146">
        <v>0</v>
      </c>
      <c r="G15" s="146">
        <v>0</v>
      </c>
      <c r="H15" s="146">
        <v>2.33</v>
      </c>
      <c r="I15" s="146">
        <v>2.33</v>
      </c>
      <c r="J15" s="146">
        <v>0</v>
      </c>
      <c r="K15" s="146">
        <v>2.33</v>
      </c>
      <c r="L15" s="146">
        <v>2.33</v>
      </c>
      <c r="M15" s="234">
        <v>0</v>
      </c>
      <c r="N15" s="234">
        <v>0</v>
      </c>
      <c r="O15" s="234">
        <v>0</v>
      </c>
      <c r="P15" s="234">
        <v>0</v>
      </c>
      <c r="Q15" s="234">
        <v>0</v>
      </c>
    </row>
    <row r="16" spans="1:17" s="201" customFormat="1" ht="21.75" customHeight="1">
      <c r="A16" s="220" t="s">
        <v>115</v>
      </c>
      <c r="B16" s="221"/>
      <c r="C16" s="221" t="s">
        <v>11</v>
      </c>
      <c r="D16" s="221" t="s">
        <v>183</v>
      </c>
      <c r="E16" s="146">
        <v>0.59</v>
      </c>
      <c r="F16" s="146">
        <v>0.59</v>
      </c>
      <c r="G16" s="146">
        <v>0</v>
      </c>
      <c r="H16" s="146">
        <v>2.11</v>
      </c>
      <c r="I16" s="146">
        <v>2.11</v>
      </c>
      <c r="J16" s="146">
        <v>0</v>
      </c>
      <c r="K16" s="146">
        <v>2.7</v>
      </c>
      <c r="L16" s="146">
        <v>2.7</v>
      </c>
      <c r="M16" s="234">
        <v>0</v>
      </c>
      <c r="N16" s="234">
        <v>0</v>
      </c>
      <c r="O16" s="234">
        <v>0</v>
      </c>
      <c r="P16" s="234">
        <v>0</v>
      </c>
      <c r="Q16" s="234">
        <v>0</v>
      </c>
    </row>
    <row r="17" spans="1:17" s="202" customFormat="1" ht="24" customHeight="1">
      <c r="A17" s="220" t="s">
        <v>117</v>
      </c>
      <c r="B17" s="221"/>
      <c r="C17" s="221" t="s">
        <v>11</v>
      </c>
      <c r="D17" s="221" t="s">
        <v>184</v>
      </c>
      <c r="E17" s="146">
        <v>0.55</v>
      </c>
      <c r="F17" s="146">
        <v>0.55</v>
      </c>
      <c r="G17" s="146">
        <v>0</v>
      </c>
      <c r="H17" s="146">
        <v>2.72</v>
      </c>
      <c r="I17" s="146">
        <v>2.72</v>
      </c>
      <c r="J17" s="146">
        <v>0</v>
      </c>
      <c r="K17" s="146">
        <v>3.27</v>
      </c>
      <c r="L17" s="146">
        <v>3.27</v>
      </c>
      <c r="M17" s="234">
        <v>0</v>
      </c>
      <c r="N17" s="234">
        <v>0</v>
      </c>
      <c r="O17" s="234">
        <v>0</v>
      </c>
      <c r="P17" s="234">
        <v>0</v>
      </c>
      <c r="Q17" s="234">
        <v>0</v>
      </c>
    </row>
    <row r="18" spans="1:17" ht="14.25" customHeight="1">
      <c r="A18" s="220" t="s">
        <v>119</v>
      </c>
      <c r="B18" s="221"/>
      <c r="C18" s="221" t="s">
        <v>11</v>
      </c>
      <c r="D18" s="221" t="s">
        <v>185</v>
      </c>
      <c r="E18" s="146">
        <v>0.13</v>
      </c>
      <c r="F18" s="146">
        <v>0.13</v>
      </c>
      <c r="G18" s="146">
        <v>0</v>
      </c>
      <c r="H18" s="146">
        <v>0.74</v>
      </c>
      <c r="I18" s="146">
        <v>0.74</v>
      </c>
      <c r="J18" s="146">
        <v>0</v>
      </c>
      <c r="K18" s="146">
        <v>0.88</v>
      </c>
      <c r="L18" s="146">
        <v>0.88</v>
      </c>
      <c r="M18" s="234">
        <v>0</v>
      </c>
      <c r="N18" s="234">
        <v>0</v>
      </c>
      <c r="O18" s="234">
        <v>0</v>
      </c>
      <c r="P18" s="234">
        <v>0</v>
      </c>
      <c r="Q18" s="234">
        <v>0</v>
      </c>
    </row>
    <row r="19" spans="1:17" ht="14.25" customHeight="1">
      <c r="A19" s="220" t="s">
        <v>121</v>
      </c>
      <c r="B19" s="221"/>
      <c r="C19" s="221" t="s">
        <v>11</v>
      </c>
      <c r="D19" s="188" t="s">
        <v>122</v>
      </c>
      <c r="E19" s="146">
        <v>0</v>
      </c>
      <c r="F19" s="146">
        <v>0</v>
      </c>
      <c r="G19" s="146">
        <v>0</v>
      </c>
      <c r="H19" s="146">
        <v>17.76</v>
      </c>
      <c r="I19" s="146">
        <v>17.76</v>
      </c>
      <c r="J19" s="146">
        <v>0</v>
      </c>
      <c r="K19" s="146">
        <v>17.76</v>
      </c>
      <c r="L19" s="146">
        <v>17.76</v>
      </c>
      <c r="M19" s="234">
        <v>0</v>
      </c>
      <c r="N19" s="234">
        <v>0</v>
      </c>
      <c r="O19" s="234">
        <v>0</v>
      </c>
      <c r="P19" s="234">
        <v>0</v>
      </c>
      <c r="Q19" s="234">
        <v>0</v>
      </c>
    </row>
    <row r="20" spans="1:17" ht="14.25" customHeight="1">
      <c r="A20" s="220" t="s">
        <v>123</v>
      </c>
      <c r="B20" s="221"/>
      <c r="C20" s="221" t="s">
        <v>11</v>
      </c>
      <c r="D20" s="188" t="s">
        <v>124</v>
      </c>
      <c r="E20" s="146">
        <v>0</v>
      </c>
      <c r="F20" s="146">
        <v>0</v>
      </c>
      <c r="G20" s="146">
        <v>0</v>
      </c>
      <c r="H20" s="146">
        <v>17.76</v>
      </c>
      <c r="I20" s="146">
        <v>17.76</v>
      </c>
      <c r="J20" s="146">
        <v>0</v>
      </c>
      <c r="K20" s="146">
        <v>17.76</v>
      </c>
      <c r="L20" s="146">
        <v>17.76</v>
      </c>
      <c r="M20" s="234">
        <v>0</v>
      </c>
      <c r="N20" s="234">
        <v>0</v>
      </c>
      <c r="O20" s="234">
        <v>0</v>
      </c>
      <c r="P20" s="234">
        <v>0</v>
      </c>
      <c r="Q20" s="234">
        <v>0</v>
      </c>
    </row>
    <row r="21" spans="1:17" ht="14.25" customHeight="1">
      <c r="A21" s="220" t="s">
        <v>125</v>
      </c>
      <c r="B21" s="221"/>
      <c r="C21" s="221" t="s">
        <v>11</v>
      </c>
      <c r="D21" s="221" t="s">
        <v>186</v>
      </c>
      <c r="E21" s="146">
        <v>0</v>
      </c>
      <c r="F21" s="146">
        <v>0</v>
      </c>
      <c r="G21" s="146">
        <v>0</v>
      </c>
      <c r="H21" s="146">
        <v>17.76</v>
      </c>
      <c r="I21" s="146">
        <v>17.76</v>
      </c>
      <c r="J21" s="146">
        <v>0</v>
      </c>
      <c r="K21" s="146">
        <v>17.76</v>
      </c>
      <c r="L21" s="146">
        <v>17.76</v>
      </c>
      <c r="M21" s="234">
        <v>0</v>
      </c>
      <c r="N21" s="234">
        <v>0</v>
      </c>
      <c r="O21" s="234">
        <v>0</v>
      </c>
      <c r="P21" s="234">
        <v>0</v>
      </c>
      <c r="Q21" s="234">
        <v>0</v>
      </c>
    </row>
    <row r="22" spans="1:17" ht="14.25" customHeight="1">
      <c r="A22" s="220" t="s">
        <v>127</v>
      </c>
      <c r="B22" s="221"/>
      <c r="C22" s="221" t="s">
        <v>11</v>
      </c>
      <c r="D22" s="188" t="s">
        <v>128</v>
      </c>
      <c r="E22" s="146">
        <v>0</v>
      </c>
      <c r="F22" s="146">
        <v>0</v>
      </c>
      <c r="G22" s="146">
        <v>0</v>
      </c>
      <c r="H22" s="146">
        <v>173.94</v>
      </c>
      <c r="I22" s="146">
        <v>173.94</v>
      </c>
      <c r="J22" s="146">
        <v>0</v>
      </c>
      <c r="K22" s="146">
        <v>173.94</v>
      </c>
      <c r="L22" s="146">
        <v>173.94</v>
      </c>
      <c r="M22" s="234">
        <v>0</v>
      </c>
      <c r="N22" s="234">
        <v>0</v>
      </c>
      <c r="O22" s="234">
        <v>0</v>
      </c>
      <c r="P22" s="234">
        <v>0</v>
      </c>
      <c r="Q22" s="234">
        <v>0</v>
      </c>
    </row>
    <row r="23" spans="1:17" ht="14.25" customHeight="1">
      <c r="A23" s="220" t="s">
        <v>129</v>
      </c>
      <c r="B23" s="221"/>
      <c r="C23" s="221" t="s">
        <v>11</v>
      </c>
      <c r="D23" s="188" t="s">
        <v>130</v>
      </c>
      <c r="E23" s="146">
        <v>0</v>
      </c>
      <c r="F23" s="146">
        <v>0</v>
      </c>
      <c r="G23" s="146">
        <v>0</v>
      </c>
      <c r="H23" s="146">
        <v>10</v>
      </c>
      <c r="I23" s="146">
        <v>10</v>
      </c>
      <c r="J23" s="146">
        <v>0</v>
      </c>
      <c r="K23" s="146">
        <v>10</v>
      </c>
      <c r="L23" s="146">
        <v>10</v>
      </c>
      <c r="M23" s="234">
        <v>0</v>
      </c>
      <c r="N23" s="234">
        <v>0</v>
      </c>
      <c r="O23" s="234">
        <v>0</v>
      </c>
      <c r="P23" s="234">
        <v>0</v>
      </c>
      <c r="Q23" s="234">
        <v>0</v>
      </c>
    </row>
    <row r="24" spans="1:17" ht="14.25" customHeight="1">
      <c r="A24" s="220" t="s">
        <v>131</v>
      </c>
      <c r="B24" s="221"/>
      <c r="C24" s="221" t="s">
        <v>11</v>
      </c>
      <c r="D24" s="221" t="s">
        <v>187</v>
      </c>
      <c r="E24" s="146">
        <v>0</v>
      </c>
      <c r="F24" s="146">
        <v>0</v>
      </c>
      <c r="G24" s="146">
        <v>0</v>
      </c>
      <c r="H24" s="146">
        <v>10</v>
      </c>
      <c r="I24" s="146">
        <v>10</v>
      </c>
      <c r="J24" s="146">
        <v>0</v>
      </c>
      <c r="K24" s="146">
        <v>10</v>
      </c>
      <c r="L24" s="146">
        <v>10</v>
      </c>
      <c r="M24" s="234">
        <v>0</v>
      </c>
      <c r="N24" s="234">
        <v>0</v>
      </c>
      <c r="O24" s="234">
        <v>0</v>
      </c>
      <c r="P24" s="234">
        <v>0</v>
      </c>
      <c r="Q24" s="234">
        <v>0</v>
      </c>
    </row>
    <row r="25" spans="1:17" ht="14.25" customHeight="1">
      <c r="A25" s="220" t="s">
        <v>133</v>
      </c>
      <c r="B25" s="221"/>
      <c r="C25" s="221" t="s">
        <v>11</v>
      </c>
      <c r="D25" s="188" t="s">
        <v>134</v>
      </c>
      <c r="E25" s="146">
        <v>0</v>
      </c>
      <c r="F25" s="146">
        <v>0</v>
      </c>
      <c r="G25" s="146">
        <v>0</v>
      </c>
      <c r="H25" s="146">
        <v>163.94</v>
      </c>
      <c r="I25" s="146">
        <v>163.94</v>
      </c>
      <c r="J25" s="146">
        <v>0</v>
      </c>
      <c r="K25" s="146">
        <v>163.94</v>
      </c>
      <c r="L25" s="146">
        <v>163.94</v>
      </c>
      <c r="M25" s="234">
        <v>0</v>
      </c>
      <c r="N25" s="234">
        <v>0</v>
      </c>
      <c r="O25" s="234">
        <v>0</v>
      </c>
      <c r="P25" s="234">
        <v>0</v>
      </c>
      <c r="Q25" s="234">
        <v>0</v>
      </c>
    </row>
    <row r="26" spans="1:17" ht="14.25" customHeight="1">
      <c r="A26" s="220" t="s">
        <v>135</v>
      </c>
      <c r="B26" s="221"/>
      <c r="C26" s="221" t="s">
        <v>11</v>
      </c>
      <c r="D26" s="221" t="s">
        <v>188</v>
      </c>
      <c r="E26" s="146">
        <v>0</v>
      </c>
      <c r="F26" s="146">
        <v>0</v>
      </c>
      <c r="G26" s="146">
        <v>0</v>
      </c>
      <c r="H26" s="146">
        <v>130.64</v>
      </c>
      <c r="I26" s="146">
        <v>130.64</v>
      </c>
      <c r="J26" s="146">
        <v>0</v>
      </c>
      <c r="K26" s="146">
        <v>130.64</v>
      </c>
      <c r="L26" s="146">
        <v>130.64</v>
      </c>
      <c r="M26" s="234">
        <v>0</v>
      </c>
      <c r="N26" s="234">
        <v>0</v>
      </c>
      <c r="O26" s="234">
        <v>0</v>
      </c>
      <c r="P26" s="234">
        <v>0</v>
      </c>
      <c r="Q26" s="234">
        <v>0</v>
      </c>
    </row>
    <row r="27" spans="1:17" ht="14.25" customHeight="1">
      <c r="A27" s="220" t="s">
        <v>137</v>
      </c>
      <c r="B27" s="221"/>
      <c r="C27" s="221" t="s">
        <v>11</v>
      </c>
      <c r="D27" s="221" t="s">
        <v>189</v>
      </c>
      <c r="E27" s="146">
        <v>0</v>
      </c>
      <c r="F27" s="146">
        <v>0</v>
      </c>
      <c r="G27" s="146">
        <v>0</v>
      </c>
      <c r="H27" s="146">
        <v>22.2</v>
      </c>
      <c r="I27" s="146">
        <v>22.2</v>
      </c>
      <c r="J27" s="146">
        <v>0</v>
      </c>
      <c r="K27" s="146">
        <v>22.2</v>
      </c>
      <c r="L27" s="146">
        <v>22.2</v>
      </c>
      <c r="M27" s="234">
        <v>0</v>
      </c>
      <c r="N27" s="234">
        <v>0</v>
      </c>
      <c r="O27" s="234">
        <v>0</v>
      </c>
      <c r="P27" s="234">
        <v>0</v>
      </c>
      <c r="Q27" s="234">
        <v>0</v>
      </c>
    </row>
    <row r="28" spans="1:17" ht="14.25" customHeight="1">
      <c r="A28" s="220" t="s">
        <v>139</v>
      </c>
      <c r="B28" s="221"/>
      <c r="C28" s="221" t="s">
        <v>11</v>
      </c>
      <c r="D28" s="221" t="s">
        <v>190</v>
      </c>
      <c r="E28" s="146">
        <v>0</v>
      </c>
      <c r="F28" s="146">
        <v>0</v>
      </c>
      <c r="G28" s="146">
        <v>0</v>
      </c>
      <c r="H28" s="146">
        <v>11.1</v>
      </c>
      <c r="I28" s="146">
        <v>11.1</v>
      </c>
      <c r="J28" s="146">
        <v>0</v>
      </c>
      <c r="K28" s="146">
        <v>11.1</v>
      </c>
      <c r="L28" s="146">
        <v>11.1</v>
      </c>
      <c r="M28" s="234">
        <v>0</v>
      </c>
      <c r="N28" s="234">
        <v>0</v>
      </c>
      <c r="O28" s="234">
        <v>0</v>
      </c>
      <c r="P28" s="234">
        <v>0</v>
      </c>
      <c r="Q28" s="234">
        <v>0</v>
      </c>
    </row>
  </sheetData>
  <sheetProtection/>
  <mergeCells count="47">
    <mergeCell ref="A1:Q1"/>
    <mergeCell ref="P2:Q2"/>
    <mergeCell ref="A3:D3"/>
    <mergeCell ref="L3:M3"/>
    <mergeCell ref="P3:Q3"/>
    <mergeCell ref="A4:D4"/>
    <mergeCell ref="E4:G4"/>
    <mergeCell ref="H4:J4"/>
    <mergeCell ref="K4:M4"/>
    <mergeCell ref="N4:Q4"/>
    <mergeCell ref="P5:Q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7:A8"/>
    <mergeCell ref="B7:B8"/>
    <mergeCell ref="C7:C8"/>
    <mergeCell ref="D5:D6"/>
    <mergeCell ref="E5:E6"/>
    <mergeCell ref="F5:F6"/>
    <mergeCell ref="G5:G6"/>
    <mergeCell ref="H5:H6"/>
    <mergeCell ref="I5:I6"/>
    <mergeCell ref="J5:J6"/>
    <mergeCell ref="K5:K6"/>
    <mergeCell ref="L5:L6"/>
    <mergeCell ref="M5:M6"/>
    <mergeCell ref="N5:N6"/>
    <mergeCell ref="O5:O6"/>
    <mergeCell ref="A5:C6"/>
  </mergeCells>
  <printOptions/>
  <pageMargins left="0.59" right="0.28" top="0.7900000000000001" bottom="0.43000000000000005" header="0.51" footer="0.2"/>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showZeros="0" workbookViewId="0" topLeftCell="C1">
      <selection activeCell="A41" sqref="A41:I41"/>
    </sheetView>
  </sheetViews>
  <sheetFormatPr defaultColWidth="9.00390625" defaultRowHeight="14.25"/>
  <cols>
    <col min="1" max="1" width="8.625" style="139" customWidth="1"/>
    <col min="2" max="2" width="31.875" style="139" customWidth="1"/>
    <col min="3" max="3" width="13.875" style="139" customWidth="1"/>
    <col min="4" max="4" width="8.625" style="139" customWidth="1"/>
    <col min="5" max="5" width="21.375" style="139" customWidth="1"/>
    <col min="6" max="6" width="11.25390625" style="139" customWidth="1"/>
    <col min="7" max="7" width="8.625" style="139" customWidth="1"/>
    <col min="8" max="8" width="40.125" style="139" customWidth="1"/>
    <col min="9" max="9" width="10.25390625" style="139" customWidth="1"/>
    <col min="10" max="16384" width="9.00390625" style="139" customWidth="1"/>
  </cols>
  <sheetData>
    <row r="1" spans="1:9" s="172" customFormat="1" ht="22.5">
      <c r="A1" s="178" t="s">
        <v>191</v>
      </c>
      <c r="B1" s="178"/>
      <c r="C1" s="178"/>
      <c r="D1" s="178"/>
      <c r="E1" s="178"/>
      <c r="F1" s="178"/>
      <c r="G1" s="178"/>
      <c r="H1" s="178"/>
      <c r="I1" s="178"/>
    </row>
    <row r="2" spans="1:9" s="173" customFormat="1" ht="13.5" customHeight="1">
      <c r="A2" s="179"/>
      <c r="B2" s="179"/>
      <c r="C2" s="179"/>
      <c r="D2" s="179"/>
      <c r="E2" s="179"/>
      <c r="F2" s="179"/>
      <c r="G2" s="179"/>
      <c r="H2" s="35" t="s">
        <v>192</v>
      </c>
      <c r="I2" s="35"/>
    </row>
    <row r="3" spans="1:9" s="174" customFormat="1" ht="13.5" customHeight="1">
      <c r="A3" s="180" t="s">
        <v>2</v>
      </c>
      <c r="B3" s="180"/>
      <c r="D3" s="179"/>
      <c r="E3" s="179"/>
      <c r="F3" s="179"/>
      <c r="G3" s="179"/>
      <c r="H3" s="181" t="s">
        <v>171</v>
      </c>
      <c r="I3" s="181"/>
    </row>
    <row r="4" spans="1:9" s="175" customFormat="1" ht="13.5" customHeight="1">
      <c r="A4" s="182" t="s">
        <v>193</v>
      </c>
      <c r="B4" s="183"/>
      <c r="C4" s="183"/>
      <c r="D4" s="183" t="s">
        <v>194</v>
      </c>
      <c r="E4" s="183"/>
      <c r="F4" s="183" t="s">
        <v>11</v>
      </c>
      <c r="G4" s="183" t="s">
        <v>11</v>
      </c>
      <c r="H4" s="183" t="s">
        <v>11</v>
      </c>
      <c r="I4" s="183" t="s">
        <v>11</v>
      </c>
    </row>
    <row r="5" spans="1:9" s="175" customFormat="1" ht="13.5" customHeight="1">
      <c r="A5" s="184" t="s">
        <v>195</v>
      </c>
      <c r="B5" s="185" t="s">
        <v>94</v>
      </c>
      <c r="C5" s="186" t="s">
        <v>8</v>
      </c>
      <c r="D5" s="185" t="s">
        <v>195</v>
      </c>
      <c r="E5" s="185" t="s">
        <v>94</v>
      </c>
      <c r="F5" s="185" t="s">
        <v>8</v>
      </c>
      <c r="G5" s="185" t="s">
        <v>195</v>
      </c>
      <c r="H5" s="185" t="s">
        <v>94</v>
      </c>
      <c r="I5" s="185" t="s">
        <v>8</v>
      </c>
    </row>
    <row r="6" spans="1:9" s="175" customFormat="1" ht="13.5" customHeight="1">
      <c r="A6" s="184"/>
      <c r="B6" s="185" t="s">
        <v>11</v>
      </c>
      <c r="C6" s="186" t="s">
        <v>11</v>
      </c>
      <c r="D6" s="185" t="s">
        <v>11</v>
      </c>
      <c r="E6" s="185" t="s">
        <v>11</v>
      </c>
      <c r="F6" s="185" t="s">
        <v>11</v>
      </c>
      <c r="G6" s="185" t="s">
        <v>11</v>
      </c>
      <c r="H6" s="185" t="s">
        <v>11</v>
      </c>
      <c r="I6" s="185" t="s">
        <v>11</v>
      </c>
    </row>
    <row r="7" spans="1:9" s="175" customFormat="1" ht="13.5" customHeight="1">
      <c r="A7" s="187" t="s">
        <v>196</v>
      </c>
      <c r="B7" s="188" t="s">
        <v>197</v>
      </c>
      <c r="C7" s="146">
        <v>169.65</v>
      </c>
      <c r="D7" s="188" t="s">
        <v>198</v>
      </c>
      <c r="E7" s="188" t="s">
        <v>199</v>
      </c>
      <c r="F7" s="146">
        <f>SUM(F8:F39)</f>
        <v>51.300000000000004</v>
      </c>
      <c r="G7" s="188" t="s">
        <v>200</v>
      </c>
      <c r="H7" s="188" t="s">
        <v>201</v>
      </c>
      <c r="I7" s="147"/>
    </row>
    <row r="8" spans="1:9" s="175" customFormat="1" ht="13.5" customHeight="1">
      <c r="A8" s="187" t="s">
        <v>202</v>
      </c>
      <c r="B8" s="188" t="s">
        <v>203</v>
      </c>
      <c r="C8" s="146">
        <v>38.47</v>
      </c>
      <c r="D8" s="188" t="s">
        <v>204</v>
      </c>
      <c r="E8" s="188" t="s">
        <v>205</v>
      </c>
      <c r="F8" s="146">
        <v>9.1</v>
      </c>
      <c r="G8" s="188" t="s">
        <v>206</v>
      </c>
      <c r="H8" s="188" t="s">
        <v>207</v>
      </c>
      <c r="I8" s="147"/>
    </row>
    <row r="9" spans="1:9" s="176" customFormat="1" ht="13.5" customHeight="1">
      <c r="A9" s="187" t="s">
        <v>208</v>
      </c>
      <c r="B9" s="188" t="s">
        <v>209</v>
      </c>
      <c r="C9" s="146">
        <v>62.59</v>
      </c>
      <c r="D9" s="188" t="s">
        <v>210</v>
      </c>
      <c r="E9" s="188" t="s">
        <v>211</v>
      </c>
      <c r="F9" s="146">
        <v>0.9</v>
      </c>
      <c r="G9" s="188" t="s">
        <v>212</v>
      </c>
      <c r="H9" s="188" t="s">
        <v>213</v>
      </c>
      <c r="I9" s="147"/>
    </row>
    <row r="10" spans="1:9" s="176" customFormat="1" ht="13.5" customHeight="1">
      <c r="A10" s="187" t="s">
        <v>214</v>
      </c>
      <c r="B10" s="188" t="s">
        <v>215</v>
      </c>
      <c r="C10" s="146">
        <v>13.85</v>
      </c>
      <c r="D10" s="188" t="s">
        <v>216</v>
      </c>
      <c r="E10" s="188" t="s">
        <v>217</v>
      </c>
      <c r="F10" s="146">
        <v>0</v>
      </c>
      <c r="G10" s="188" t="s">
        <v>218</v>
      </c>
      <c r="H10" s="188" t="s">
        <v>219</v>
      </c>
      <c r="I10" s="147"/>
    </row>
    <row r="11" spans="1:9" s="176" customFormat="1" ht="13.5" customHeight="1">
      <c r="A11" s="187" t="s">
        <v>220</v>
      </c>
      <c r="B11" s="188" t="s">
        <v>221</v>
      </c>
      <c r="C11" s="146">
        <v>0</v>
      </c>
      <c r="D11" s="188" t="s">
        <v>222</v>
      </c>
      <c r="E11" s="188" t="s">
        <v>223</v>
      </c>
      <c r="F11" s="146">
        <v>0</v>
      </c>
      <c r="G11" s="188" t="s">
        <v>224</v>
      </c>
      <c r="H11" s="188" t="s">
        <v>225</v>
      </c>
      <c r="I11" s="147"/>
    </row>
    <row r="12" spans="1:9" s="176" customFormat="1" ht="13.5" customHeight="1">
      <c r="A12" s="187" t="s">
        <v>226</v>
      </c>
      <c r="B12" s="188" t="s">
        <v>227</v>
      </c>
      <c r="C12" s="146">
        <v>7.73</v>
      </c>
      <c r="D12" s="188" t="s">
        <v>228</v>
      </c>
      <c r="E12" s="188" t="s">
        <v>229</v>
      </c>
      <c r="F12" s="146">
        <v>0.05</v>
      </c>
      <c r="G12" s="188" t="s">
        <v>230</v>
      </c>
      <c r="H12" s="188" t="s">
        <v>231</v>
      </c>
      <c r="I12" s="147"/>
    </row>
    <row r="13" spans="1:9" s="176" customFormat="1" ht="13.5" customHeight="1">
      <c r="A13" s="187" t="s">
        <v>232</v>
      </c>
      <c r="B13" s="188" t="s">
        <v>233</v>
      </c>
      <c r="C13" s="146">
        <v>20.07</v>
      </c>
      <c r="D13" s="188" t="s">
        <v>234</v>
      </c>
      <c r="E13" s="188" t="s">
        <v>235</v>
      </c>
      <c r="F13" s="146">
        <v>0.2</v>
      </c>
      <c r="G13" s="188" t="s">
        <v>236</v>
      </c>
      <c r="H13" s="188" t="s">
        <v>237</v>
      </c>
      <c r="I13" s="147"/>
    </row>
    <row r="14" spans="1:9" s="176" customFormat="1" ht="13.5" customHeight="1">
      <c r="A14" s="187" t="s">
        <v>238</v>
      </c>
      <c r="B14" s="188" t="s">
        <v>239</v>
      </c>
      <c r="C14" s="146">
        <v>0</v>
      </c>
      <c r="D14" s="188" t="s">
        <v>240</v>
      </c>
      <c r="E14" s="188" t="s">
        <v>241</v>
      </c>
      <c r="F14" s="146">
        <v>0.6</v>
      </c>
      <c r="G14" s="188" t="s">
        <v>242</v>
      </c>
      <c r="H14" s="188" t="s">
        <v>243</v>
      </c>
      <c r="I14" s="147"/>
    </row>
    <row r="15" spans="1:9" s="176" customFormat="1" ht="13.5" customHeight="1">
      <c r="A15" s="187" t="s">
        <v>244</v>
      </c>
      <c r="B15" s="188" t="s">
        <v>245</v>
      </c>
      <c r="C15" s="146">
        <v>5.03</v>
      </c>
      <c r="D15" s="188" t="s">
        <v>246</v>
      </c>
      <c r="E15" s="188" t="s">
        <v>247</v>
      </c>
      <c r="F15" s="146">
        <v>0</v>
      </c>
      <c r="G15" s="188" t="s">
        <v>248</v>
      </c>
      <c r="H15" s="188" t="s">
        <v>249</v>
      </c>
      <c r="I15" s="147"/>
    </row>
    <row r="16" spans="1:9" s="176" customFormat="1" ht="13.5" customHeight="1">
      <c r="A16" s="187" t="s">
        <v>250</v>
      </c>
      <c r="B16" s="188" t="s">
        <v>251</v>
      </c>
      <c r="C16" s="146">
        <v>3.27</v>
      </c>
      <c r="D16" s="188" t="s">
        <v>252</v>
      </c>
      <c r="E16" s="188" t="s">
        <v>253</v>
      </c>
      <c r="F16" s="146">
        <v>0</v>
      </c>
      <c r="G16" s="188" t="s">
        <v>254</v>
      </c>
      <c r="H16" s="188" t="s">
        <v>255</v>
      </c>
      <c r="I16" s="147"/>
    </row>
    <row r="17" spans="1:9" s="176" customFormat="1" ht="13.5" customHeight="1">
      <c r="A17" s="187" t="s">
        <v>256</v>
      </c>
      <c r="B17" s="188" t="s">
        <v>257</v>
      </c>
      <c r="C17" s="146">
        <v>0.88</v>
      </c>
      <c r="D17" s="188" t="s">
        <v>258</v>
      </c>
      <c r="E17" s="188" t="s">
        <v>259</v>
      </c>
      <c r="F17" s="146">
        <v>0.91</v>
      </c>
      <c r="G17" s="188" t="s">
        <v>260</v>
      </c>
      <c r="H17" s="188" t="s">
        <v>261</v>
      </c>
      <c r="I17" s="147"/>
    </row>
    <row r="18" spans="1:9" s="176" customFormat="1" ht="13.5" customHeight="1">
      <c r="A18" s="187" t="s">
        <v>262</v>
      </c>
      <c r="B18" s="188" t="s">
        <v>126</v>
      </c>
      <c r="C18" s="146">
        <v>17.76</v>
      </c>
      <c r="D18" s="188" t="s">
        <v>263</v>
      </c>
      <c r="E18" s="188" t="s">
        <v>264</v>
      </c>
      <c r="F18" s="146">
        <v>0</v>
      </c>
      <c r="G18" s="188" t="s">
        <v>265</v>
      </c>
      <c r="H18" s="188" t="s">
        <v>266</v>
      </c>
      <c r="I18" s="147"/>
    </row>
    <row r="19" spans="1:9" s="176" customFormat="1" ht="13.5" customHeight="1">
      <c r="A19" s="187" t="s">
        <v>267</v>
      </c>
      <c r="B19" s="188" t="s">
        <v>268</v>
      </c>
      <c r="C19" s="146">
        <v>0</v>
      </c>
      <c r="D19" s="188" t="s">
        <v>269</v>
      </c>
      <c r="E19" s="188" t="s">
        <v>270</v>
      </c>
      <c r="F19" s="146">
        <v>0.58</v>
      </c>
      <c r="G19" s="188" t="s">
        <v>271</v>
      </c>
      <c r="H19" s="188" t="s">
        <v>272</v>
      </c>
      <c r="I19" s="147"/>
    </row>
    <row r="20" spans="1:9" s="176" customFormat="1" ht="13.5" customHeight="1">
      <c r="A20" s="187" t="s">
        <v>273</v>
      </c>
      <c r="B20" s="188" t="s">
        <v>274</v>
      </c>
      <c r="C20" s="146">
        <v>0</v>
      </c>
      <c r="D20" s="188" t="s">
        <v>275</v>
      </c>
      <c r="E20" s="188" t="s">
        <v>276</v>
      </c>
      <c r="F20" s="146">
        <v>0</v>
      </c>
      <c r="G20" s="188" t="s">
        <v>277</v>
      </c>
      <c r="H20" s="188" t="s">
        <v>278</v>
      </c>
      <c r="I20" s="146"/>
    </row>
    <row r="21" spans="1:9" s="176" customFormat="1" ht="13.5" customHeight="1">
      <c r="A21" s="187" t="s">
        <v>279</v>
      </c>
      <c r="B21" s="188" t="s">
        <v>280</v>
      </c>
      <c r="C21" s="146">
        <v>2.88</v>
      </c>
      <c r="D21" s="188" t="s">
        <v>281</v>
      </c>
      <c r="E21" s="188" t="s">
        <v>282</v>
      </c>
      <c r="F21" s="146">
        <v>0.8</v>
      </c>
      <c r="G21" s="188" t="s">
        <v>283</v>
      </c>
      <c r="H21" s="188" t="s">
        <v>284</v>
      </c>
      <c r="I21" s="146"/>
    </row>
    <row r="22" spans="1:9" s="176" customFormat="1" ht="13.5" customHeight="1">
      <c r="A22" s="187" t="s">
        <v>285</v>
      </c>
      <c r="B22" s="188" t="s">
        <v>286</v>
      </c>
      <c r="C22" s="146">
        <v>0</v>
      </c>
      <c r="D22" s="188" t="s">
        <v>287</v>
      </c>
      <c r="E22" s="188" t="s">
        <v>288</v>
      </c>
      <c r="F22" s="146">
        <v>0</v>
      </c>
      <c r="G22" s="188" t="s">
        <v>289</v>
      </c>
      <c r="H22" s="188" t="s">
        <v>290</v>
      </c>
      <c r="I22" s="146"/>
    </row>
    <row r="23" spans="1:9" s="176" customFormat="1" ht="13.5" customHeight="1">
      <c r="A23" s="187" t="s">
        <v>291</v>
      </c>
      <c r="B23" s="188" t="s">
        <v>292</v>
      </c>
      <c r="C23" s="146">
        <v>2.88</v>
      </c>
      <c r="D23" s="188" t="s">
        <v>293</v>
      </c>
      <c r="E23" s="188" t="s">
        <v>294</v>
      </c>
      <c r="F23" s="146">
        <v>0.6</v>
      </c>
      <c r="G23" s="188" t="s">
        <v>295</v>
      </c>
      <c r="H23" s="188" t="s">
        <v>296</v>
      </c>
      <c r="I23" s="146"/>
    </row>
    <row r="24" spans="1:9" s="176" customFormat="1" ht="13.5" customHeight="1">
      <c r="A24" s="187" t="s">
        <v>297</v>
      </c>
      <c r="B24" s="188" t="s">
        <v>298</v>
      </c>
      <c r="C24" s="146">
        <v>0</v>
      </c>
      <c r="D24" s="188" t="s">
        <v>299</v>
      </c>
      <c r="E24" s="188" t="s">
        <v>300</v>
      </c>
      <c r="F24" s="146">
        <v>0</v>
      </c>
      <c r="G24" s="188" t="s">
        <v>301</v>
      </c>
      <c r="H24" s="188" t="s">
        <v>302</v>
      </c>
      <c r="I24" s="146"/>
    </row>
    <row r="25" spans="1:9" s="176" customFormat="1" ht="13.5" customHeight="1">
      <c r="A25" s="187" t="s">
        <v>303</v>
      </c>
      <c r="B25" s="188" t="s">
        <v>304</v>
      </c>
      <c r="C25" s="146">
        <v>0</v>
      </c>
      <c r="D25" s="188" t="s">
        <v>305</v>
      </c>
      <c r="E25" s="188" t="s">
        <v>306</v>
      </c>
      <c r="F25" s="146">
        <v>0</v>
      </c>
      <c r="G25" s="188" t="s">
        <v>307</v>
      </c>
      <c r="H25" s="188" t="s">
        <v>308</v>
      </c>
      <c r="I25" s="146"/>
    </row>
    <row r="26" spans="1:9" s="176" customFormat="1" ht="13.5" customHeight="1">
      <c r="A26" s="187" t="s">
        <v>309</v>
      </c>
      <c r="B26" s="188" t="s">
        <v>310</v>
      </c>
      <c r="C26" s="146">
        <v>0</v>
      </c>
      <c r="D26" s="188" t="s">
        <v>311</v>
      </c>
      <c r="E26" s="188" t="s">
        <v>312</v>
      </c>
      <c r="F26" s="146">
        <v>0</v>
      </c>
      <c r="G26" s="188" t="s">
        <v>313</v>
      </c>
      <c r="H26" s="188" t="s">
        <v>314</v>
      </c>
      <c r="I26" s="146"/>
    </row>
    <row r="27" spans="1:9" s="176" customFormat="1" ht="13.5" customHeight="1">
      <c r="A27" s="187" t="s">
        <v>315</v>
      </c>
      <c r="B27" s="188" t="s">
        <v>316</v>
      </c>
      <c r="C27" s="146">
        <v>0</v>
      </c>
      <c r="D27" s="188" t="s">
        <v>317</v>
      </c>
      <c r="E27" s="188" t="s">
        <v>318</v>
      </c>
      <c r="F27" s="146">
        <v>33.75</v>
      </c>
      <c r="G27" s="188" t="s">
        <v>319</v>
      </c>
      <c r="H27" s="188" t="s">
        <v>320</v>
      </c>
      <c r="I27" s="146"/>
    </row>
    <row r="28" spans="1:9" s="176" customFormat="1" ht="13.5" customHeight="1">
      <c r="A28" s="187" t="s">
        <v>321</v>
      </c>
      <c r="B28" s="188" t="s">
        <v>322</v>
      </c>
      <c r="C28" s="146">
        <v>0</v>
      </c>
      <c r="D28" s="188" t="s">
        <v>323</v>
      </c>
      <c r="E28" s="188" t="s">
        <v>324</v>
      </c>
      <c r="F28" s="146">
        <v>0</v>
      </c>
      <c r="G28" s="188" t="s">
        <v>325</v>
      </c>
      <c r="H28" s="188" t="s">
        <v>326</v>
      </c>
      <c r="I28" s="146"/>
    </row>
    <row r="29" spans="1:9" s="176" customFormat="1" ht="13.5" customHeight="1">
      <c r="A29" s="187" t="s">
        <v>327</v>
      </c>
      <c r="B29" s="188" t="s">
        <v>328</v>
      </c>
      <c r="C29" s="146">
        <v>0</v>
      </c>
      <c r="D29" s="188" t="s">
        <v>329</v>
      </c>
      <c r="E29" s="188" t="s">
        <v>330</v>
      </c>
      <c r="F29" s="146">
        <v>0</v>
      </c>
      <c r="G29" s="188" t="s">
        <v>331</v>
      </c>
      <c r="H29" s="188" t="s">
        <v>332</v>
      </c>
      <c r="I29" s="146"/>
    </row>
    <row r="30" spans="1:9" s="176" customFormat="1" ht="13.5" customHeight="1">
      <c r="A30" s="187" t="s">
        <v>333</v>
      </c>
      <c r="B30" s="188" t="s">
        <v>334</v>
      </c>
      <c r="C30" s="146">
        <v>0</v>
      </c>
      <c r="D30" s="188" t="s">
        <v>335</v>
      </c>
      <c r="E30" s="188" t="s">
        <v>336</v>
      </c>
      <c r="F30" s="146">
        <v>0</v>
      </c>
      <c r="G30" s="188" t="s">
        <v>337</v>
      </c>
      <c r="H30" s="188" t="s">
        <v>338</v>
      </c>
      <c r="I30" s="146"/>
    </row>
    <row r="31" spans="1:9" s="176" customFormat="1" ht="13.5" customHeight="1">
      <c r="A31" s="187" t="s">
        <v>339</v>
      </c>
      <c r="B31" s="188" t="s">
        <v>340</v>
      </c>
      <c r="C31" s="146">
        <v>0</v>
      </c>
      <c r="D31" s="188" t="s">
        <v>341</v>
      </c>
      <c r="E31" s="188" t="s">
        <v>342</v>
      </c>
      <c r="F31" s="146">
        <v>3.5</v>
      </c>
      <c r="G31" s="188" t="s">
        <v>343</v>
      </c>
      <c r="H31" s="188" t="s">
        <v>344</v>
      </c>
      <c r="I31" s="146"/>
    </row>
    <row r="32" spans="1:9" s="176" customFormat="1" ht="13.5" customHeight="1">
      <c r="A32" s="187">
        <v>30311</v>
      </c>
      <c r="B32" s="188" t="s">
        <v>345</v>
      </c>
      <c r="C32" s="146">
        <v>0</v>
      </c>
      <c r="D32" s="188" t="s">
        <v>346</v>
      </c>
      <c r="E32" s="188" t="s">
        <v>347</v>
      </c>
      <c r="F32" s="146">
        <v>0.31</v>
      </c>
      <c r="G32" s="188" t="s">
        <v>348</v>
      </c>
      <c r="H32" s="188" t="s">
        <v>349</v>
      </c>
      <c r="I32" s="146"/>
    </row>
    <row r="33" spans="1:9" s="176" customFormat="1" ht="13.5" customHeight="1">
      <c r="A33" s="187" t="s">
        <v>350</v>
      </c>
      <c r="B33" s="188" t="s">
        <v>351</v>
      </c>
      <c r="C33" s="146">
        <v>0</v>
      </c>
      <c r="D33" s="188" t="s">
        <v>352</v>
      </c>
      <c r="E33" s="188" t="s">
        <v>353</v>
      </c>
      <c r="F33" s="146">
        <v>0</v>
      </c>
      <c r="G33" s="188" t="s">
        <v>354</v>
      </c>
      <c r="H33" s="188" t="s">
        <v>355</v>
      </c>
      <c r="I33" s="146"/>
    </row>
    <row r="34" spans="1:9" s="176" customFormat="1" ht="13.5" customHeight="1">
      <c r="A34" s="187" t="s">
        <v>11</v>
      </c>
      <c r="B34" s="188" t="s">
        <v>11</v>
      </c>
      <c r="C34" s="189" t="s">
        <v>11</v>
      </c>
      <c r="D34" s="188" t="s">
        <v>356</v>
      </c>
      <c r="E34" s="188" t="s">
        <v>357</v>
      </c>
      <c r="F34" s="146">
        <v>0</v>
      </c>
      <c r="G34" s="188" t="s">
        <v>358</v>
      </c>
      <c r="H34" s="188" t="s">
        <v>359</v>
      </c>
      <c r="I34" s="146"/>
    </row>
    <row r="35" spans="1:9" s="176" customFormat="1" ht="13.5" customHeight="1">
      <c r="A35" s="187" t="s">
        <v>11</v>
      </c>
      <c r="B35" s="188" t="s">
        <v>11</v>
      </c>
      <c r="C35" s="189" t="s">
        <v>11</v>
      </c>
      <c r="D35" s="188" t="s">
        <v>360</v>
      </c>
      <c r="E35" s="188" t="s">
        <v>361</v>
      </c>
      <c r="F35" s="146">
        <v>0</v>
      </c>
      <c r="G35" s="188" t="s">
        <v>11</v>
      </c>
      <c r="H35" s="188" t="s">
        <v>11</v>
      </c>
      <c r="I35" s="146"/>
    </row>
    <row r="36" spans="1:9" s="177" customFormat="1" ht="13.5" customHeight="1">
      <c r="A36" s="190" t="s">
        <v>11</v>
      </c>
      <c r="B36" s="191" t="s">
        <v>11</v>
      </c>
      <c r="C36" s="189" t="s">
        <v>11</v>
      </c>
      <c r="D36" s="191" t="s">
        <v>362</v>
      </c>
      <c r="E36" s="191" t="s">
        <v>363</v>
      </c>
      <c r="F36" s="146">
        <v>0</v>
      </c>
      <c r="G36" s="191" t="s">
        <v>11</v>
      </c>
      <c r="H36" s="191" t="s">
        <v>11</v>
      </c>
      <c r="I36" s="198"/>
    </row>
    <row r="37" spans="1:9" s="177" customFormat="1" ht="13.5" customHeight="1">
      <c r="A37" s="160" t="s">
        <v>11</v>
      </c>
      <c r="B37" s="160" t="s">
        <v>11</v>
      </c>
      <c r="C37" s="189" t="s">
        <v>11</v>
      </c>
      <c r="D37" s="160" t="s">
        <v>364</v>
      </c>
      <c r="E37" s="160" t="s">
        <v>365</v>
      </c>
      <c r="F37" s="146">
        <v>0</v>
      </c>
      <c r="G37" s="160"/>
      <c r="H37" s="160"/>
      <c r="I37" s="160"/>
    </row>
    <row r="38" spans="1:9" ht="14.25">
      <c r="A38" s="160" t="s">
        <v>11</v>
      </c>
      <c r="B38" s="160" t="s">
        <v>11</v>
      </c>
      <c r="C38" s="189" t="s">
        <v>11</v>
      </c>
      <c r="D38" s="160" t="s">
        <v>366</v>
      </c>
      <c r="E38" s="160" t="s">
        <v>367</v>
      </c>
      <c r="F38" s="146">
        <v>0</v>
      </c>
      <c r="G38" s="160" t="s">
        <v>11</v>
      </c>
      <c r="H38" s="160" t="s">
        <v>11</v>
      </c>
      <c r="I38" s="160" t="s">
        <v>11</v>
      </c>
    </row>
    <row r="39" spans="1:9" ht="14.25">
      <c r="A39" s="160" t="s">
        <v>11</v>
      </c>
      <c r="B39" s="160" t="s">
        <v>11</v>
      </c>
      <c r="C39" s="189" t="s">
        <v>11</v>
      </c>
      <c r="D39" s="160" t="s">
        <v>368</v>
      </c>
      <c r="E39" s="160" t="s">
        <v>369</v>
      </c>
      <c r="F39" s="146">
        <v>0</v>
      </c>
      <c r="G39" s="160" t="s">
        <v>11</v>
      </c>
      <c r="H39" s="160" t="s">
        <v>11</v>
      </c>
      <c r="I39" s="160" t="s">
        <v>11</v>
      </c>
    </row>
    <row r="40" spans="1:9" ht="14.25">
      <c r="A40" s="169" t="s">
        <v>370</v>
      </c>
      <c r="B40" s="169"/>
      <c r="C40" s="146">
        <v>172.53</v>
      </c>
      <c r="D40" s="192" t="s">
        <v>371</v>
      </c>
      <c r="E40" s="193"/>
      <c r="F40" s="193"/>
      <c r="G40" s="193"/>
      <c r="H40" s="194"/>
      <c r="I40" s="146">
        <f>513000/10000</f>
        <v>51.3</v>
      </c>
    </row>
    <row r="41" spans="1:9" ht="14.25">
      <c r="A41" s="195" t="s">
        <v>372</v>
      </c>
      <c r="B41" s="196"/>
      <c r="C41" s="196" t="s">
        <v>11</v>
      </c>
      <c r="D41" s="196" t="s">
        <v>11</v>
      </c>
      <c r="E41" s="196" t="s">
        <v>11</v>
      </c>
      <c r="F41" s="196" t="s">
        <v>11</v>
      </c>
      <c r="G41" s="196" t="s">
        <v>11</v>
      </c>
      <c r="H41" s="196" t="s">
        <v>11</v>
      </c>
      <c r="I41" s="196" t="s">
        <v>11</v>
      </c>
    </row>
    <row r="42" spans="1:9" ht="14.25">
      <c r="A42" s="197"/>
      <c r="B42" s="197"/>
      <c r="C42" s="197"/>
      <c r="D42" s="197"/>
      <c r="E42" s="197"/>
      <c r="F42" s="197"/>
      <c r="G42" s="197"/>
      <c r="H42" s="197"/>
      <c r="I42" s="197"/>
    </row>
    <row r="43" spans="1:9" ht="14.25">
      <c r="A43" s="197"/>
      <c r="B43" s="197"/>
      <c r="C43" s="197"/>
      <c r="D43" s="197"/>
      <c r="E43" s="197"/>
      <c r="F43" s="197"/>
      <c r="G43" s="197"/>
      <c r="H43" s="197"/>
      <c r="I43" s="197"/>
    </row>
  </sheetData>
  <sheetProtection/>
  <mergeCells count="18">
    <mergeCell ref="A1:I1"/>
    <mergeCell ref="H2:I2"/>
    <mergeCell ref="A3:B3"/>
    <mergeCell ref="H3:I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47"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Q18"/>
  <sheetViews>
    <sheetView workbookViewId="0" topLeftCell="A1">
      <selection activeCell="A18" sqref="A18"/>
    </sheetView>
  </sheetViews>
  <sheetFormatPr defaultColWidth="9.00390625" defaultRowHeight="14.25"/>
  <cols>
    <col min="1" max="3" width="3.75390625" style="139" customWidth="1"/>
    <col min="4" max="8" width="7.875" style="139" customWidth="1"/>
    <col min="9" max="10" width="9.25390625" style="139" customWidth="1"/>
    <col min="11" max="11" width="7.875" style="139" customWidth="1"/>
    <col min="12" max="13" width="9.50390625" style="139" customWidth="1"/>
    <col min="14" max="16" width="7.875" style="139" customWidth="1"/>
    <col min="17" max="17" width="10.50390625" style="139" customWidth="1"/>
    <col min="18" max="16384" width="9.00390625" style="139" customWidth="1"/>
  </cols>
  <sheetData>
    <row r="1" spans="1:17" ht="35.25" customHeight="1">
      <c r="A1" s="140" t="s">
        <v>373</v>
      </c>
      <c r="B1" s="140"/>
      <c r="C1" s="140"/>
      <c r="D1" s="140"/>
      <c r="E1" s="140"/>
      <c r="F1" s="140"/>
      <c r="G1" s="140"/>
      <c r="H1" s="140"/>
      <c r="I1" s="140"/>
      <c r="J1" s="140"/>
      <c r="K1" s="140"/>
      <c r="L1" s="140"/>
      <c r="M1" s="140"/>
      <c r="N1" s="140"/>
      <c r="O1" s="140"/>
      <c r="P1" s="140"/>
      <c r="Q1" s="140"/>
    </row>
    <row r="2" spans="1:17" ht="18" customHeight="1">
      <c r="A2" s="154"/>
      <c r="B2" s="154"/>
      <c r="C2" s="154"/>
      <c r="D2" s="154"/>
      <c r="E2" s="154"/>
      <c r="F2" s="154"/>
      <c r="G2" s="154"/>
      <c r="H2" s="154"/>
      <c r="I2" s="154"/>
      <c r="J2" s="154"/>
      <c r="K2" s="154"/>
      <c r="L2" s="154"/>
      <c r="N2" s="170"/>
      <c r="O2" s="165"/>
      <c r="P2" s="165"/>
      <c r="Q2" s="166" t="s">
        <v>374</v>
      </c>
    </row>
    <row r="3" spans="1:17" ht="18" customHeight="1">
      <c r="A3" s="155" t="s">
        <v>2</v>
      </c>
      <c r="B3" s="155"/>
      <c r="C3" s="155"/>
      <c r="D3" s="155"/>
      <c r="E3" s="156"/>
      <c r="F3" s="156"/>
      <c r="G3" s="156"/>
      <c r="H3" s="156"/>
      <c r="I3" s="156"/>
      <c r="J3" s="156"/>
      <c r="K3" s="156"/>
      <c r="L3" s="156"/>
      <c r="N3" s="171"/>
      <c r="O3" s="165"/>
      <c r="P3" s="165"/>
      <c r="Q3" s="167" t="s">
        <v>171</v>
      </c>
    </row>
    <row r="4" spans="1:17" s="152" customFormat="1" ht="39.75" customHeight="1">
      <c r="A4" s="157" t="s">
        <v>6</v>
      </c>
      <c r="B4" s="157"/>
      <c r="C4" s="157" t="s">
        <v>11</v>
      </c>
      <c r="D4" s="157" t="s">
        <v>11</v>
      </c>
      <c r="E4" s="157" t="s">
        <v>172</v>
      </c>
      <c r="F4" s="157"/>
      <c r="G4" s="157"/>
      <c r="H4" s="157" t="s">
        <v>173</v>
      </c>
      <c r="I4" s="157"/>
      <c r="J4" s="157"/>
      <c r="K4" s="157" t="s">
        <v>174</v>
      </c>
      <c r="L4" s="157"/>
      <c r="M4" s="157"/>
      <c r="N4" s="157" t="s">
        <v>80</v>
      </c>
      <c r="O4" s="157"/>
      <c r="P4" s="157" t="s">
        <v>11</v>
      </c>
      <c r="Q4" s="157" t="s">
        <v>11</v>
      </c>
    </row>
    <row r="5" spans="1:17" s="153" customFormat="1" ht="26.25" customHeight="1">
      <c r="A5" s="157" t="s">
        <v>175</v>
      </c>
      <c r="B5" s="157"/>
      <c r="C5" s="157"/>
      <c r="D5" s="157" t="s">
        <v>94</v>
      </c>
      <c r="E5" s="157" t="s">
        <v>100</v>
      </c>
      <c r="F5" s="157" t="s">
        <v>176</v>
      </c>
      <c r="G5" s="157" t="s">
        <v>177</v>
      </c>
      <c r="H5" s="157" t="s">
        <v>100</v>
      </c>
      <c r="I5" s="157" t="s">
        <v>144</v>
      </c>
      <c r="J5" s="157" t="s">
        <v>145</v>
      </c>
      <c r="K5" s="157" t="s">
        <v>100</v>
      </c>
      <c r="L5" s="157" t="s">
        <v>144</v>
      </c>
      <c r="M5" s="157" t="s">
        <v>145</v>
      </c>
      <c r="N5" s="157" t="s">
        <v>100</v>
      </c>
      <c r="O5" s="157" t="s">
        <v>176</v>
      </c>
      <c r="P5" s="157" t="s">
        <v>177</v>
      </c>
      <c r="Q5" s="157"/>
    </row>
    <row r="6" spans="1:17" s="153" customFormat="1" ht="36" customHeight="1">
      <c r="A6" s="157"/>
      <c r="B6" s="157" t="s">
        <v>11</v>
      </c>
      <c r="C6" s="157" t="s">
        <v>11</v>
      </c>
      <c r="D6" s="157" t="s">
        <v>11</v>
      </c>
      <c r="E6" s="157" t="s">
        <v>11</v>
      </c>
      <c r="F6" s="157" t="s">
        <v>11</v>
      </c>
      <c r="G6" s="157" t="s">
        <v>95</v>
      </c>
      <c r="H6" s="157" t="s">
        <v>11</v>
      </c>
      <c r="I6" s="157" t="s">
        <v>11</v>
      </c>
      <c r="J6" s="157" t="s">
        <v>95</v>
      </c>
      <c r="K6" s="157" t="s">
        <v>11</v>
      </c>
      <c r="L6" s="157" t="s">
        <v>11</v>
      </c>
      <c r="M6" s="157" t="s">
        <v>95</v>
      </c>
      <c r="N6" s="157" t="s">
        <v>11</v>
      </c>
      <c r="O6" s="157" t="s">
        <v>11</v>
      </c>
      <c r="P6" s="157" t="s">
        <v>178</v>
      </c>
      <c r="Q6" s="157" t="s">
        <v>375</v>
      </c>
    </row>
    <row r="7" spans="1:17" ht="19.5" customHeight="1">
      <c r="A7" s="157"/>
      <c r="B7" s="157" t="s">
        <v>11</v>
      </c>
      <c r="C7" s="157" t="s">
        <v>11</v>
      </c>
      <c r="D7" s="157" t="s">
        <v>11</v>
      </c>
      <c r="E7" s="157" t="s">
        <v>11</v>
      </c>
      <c r="F7" s="157" t="s">
        <v>11</v>
      </c>
      <c r="G7" s="157" t="s">
        <v>11</v>
      </c>
      <c r="H7" s="157" t="s">
        <v>11</v>
      </c>
      <c r="I7" s="157" t="s">
        <v>11</v>
      </c>
      <c r="J7" s="157" t="s">
        <v>11</v>
      </c>
      <c r="K7" s="157" t="s">
        <v>11</v>
      </c>
      <c r="L7" s="157" t="s">
        <v>11</v>
      </c>
      <c r="M7" s="157" t="s">
        <v>11</v>
      </c>
      <c r="N7" s="157" t="s">
        <v>11</v>
      </c>
      <c r="O7" s="157" t="s">
        <v>11</v>
      </c>
      <c r="P7" s="157" t="s">
        <v>11</v>
      </c>
      <c r="Q7" s="157" t="s">
        <v>11</v>
      </c>
    </row>
    <row r="8" spans="1:17" ht="19.5" customHeight="1">
      <c r="A8" s="157" t="s">
        <v>97</v>
      </c>
      <c r="B8" s="157" t="s">
        <v>98</v>
      </c>
      <c r="C8" s="157" t="s">
        <v>99</v>
      </c>
      <c r="D8" s="157" t="s">
        <v>10</v>
      </c>
      <c r="E8" s="169" t="s">
        <v>12</v>
      </c>
      <c r="F8" s="169" t="s">
        <v>13</v>
      </c>
      <c r="G8" s="169" t="s">
        <v>19</v>
      </c>
      <c r="H8" s="169" t="s">
        <v>22</v>
      </c>
      <c r="I8" s="169" t="s">
        <v>25</v>
      </c>
      <c r="J8" s="169" t="s">
        <v>28</v>
      </c>
      <c r="K8" s="169" t="s">
        <v>31</v>
      </c>
      <c r="L8" s="169" t="s">
        <v>34</v>
      </c>
      <c r="M8" s="169" t="s">
        <v>36</v>
      </c>
      <c r="N8" s="169" t="s">
        <v>38</v>
      </c>
      <c r="O8" s="169" t="s">
        <v>40</v>
      </c>
      <c r="P8" s="169" t="s">
        <v>42</v>
      </c>
      <c r="Q8" s="169" t="s">
        <v>44</v>
      </c>
    </row>
    <row r="9" spans="1:17" ht="20.25" customHeight="1">
      <c r="A9" s="157"/>
      <c r="B9" s="157" t="s">
        <v>11</v>
      </c>
      <c r="C9" s="157" t="s">
        <v>11</v>
      </c>
      <c r="D9" s="157" t="s">
        <v>100</v>
      </c>
      <c r="E9" s="162"/>
      <c r="F9" s="162"/>
      <c r="G9" s="162"/>
      <c r="H9" s="162"/>
      <c r="I9" s="162"/>
      <c r="J9" s="162"/>
      <c r="K9" s="162"/>
      <c r="L9" s="162"/>
      <c r="M9" s="162"/>
      <c r="N9" s="162"/>
      <c r="O9" s="162"/>
      <c r="P9" s="162"/>
      <c r="Q9" s="162"/>
    </row>
    <row r="10" spans="1:17" ht="20.25" customHeight="1">
      <c r="A10" s="160"/>
      <c r="B10" s="160"/>
      <c r="C10" s="160"/>
      <c r="D10" s="160"/>
      <c r="E10" s="162"/>
      <c r="F10" s="162"/>
      <c r="G10" s="162"/>
      <c r="H10" s="162"/>
      <c r="I10" s="162"/>
      <c r="J10" s="162"/>
      <c r="K10" s="162"/>
      <c r="L10" s="162"/>
      <c r="M10" s="162"/>
      <c r="N10" s="162"/>
      <c r="O10" s="162"/>
      <c r="P10" s="162"/>
      <c r="Q10" s="162"/>
    </row>
    <row r="11" spans="1:17" ht="20.25" customHeight="1">
      <c r="A11" s="160"/>
      <c r="B11" s="160"/>
      <c r="C11" s="160"/>
      <c r="D11" s="160"/>
      <c r="E11" s="162"/>
      <c r="F11" s="162"/>
      <c r="G11" s="162"/>
      <c r="H11" s="162"/>
      <c r="I11" s="162"/>
      <c r="J11" s="162"/>
      <c r="K11" s="162"/>
      <c r="L11" s="162"/>
      <c r="M11" s="162"/>
      <c r="N11" s="162"/>
      <c r="O11" s="162"/>
      <c r="P11" s="162"/>
      <c r="Q11" s="162"/>
    </row>
    <row r="12" spans="1:17" ht="20.25" customHeight="1">
      <c r="A12" s="160"/>
      <c r="B12" s="160"/>
      <c r="C12" s="160"/>
      <c r="D12" s="160"/>
      <c r="E12" s="162"/>
      <c r="F12" s="162"/>
      <c r="G12" s="162"/>
      <c r="H12" s="162"/>
      <c r="I12" s="162"/>
      <c r="J12" s="162"/>
      <c r="K12" s="162"/>
      <c r="L12" s="162"/>
      <c r="M12" s="162"/>
      <c r="N12" s="162"/>
      <c r="O12" s="162"/>
      <c r="P12" s="162"/>
      <c r="Q12" s="162"/>
    </row>
    <row r="13" spans="1:17" ht="20.25" customHeight="1">
      <c r="A13" s="160"/>
      <c r="B13" s="160"/>
      <c r="C13" s="160"/>
      <c r="D13" s="160"/>
      <c r="E13" s="162"/>
      <c r="F13" s="162"/>
      <c r="G13" s="162"/>
      <c r="H13" s="162"/>
      <c r="I13" s="162"/>
      <c r="J13" s="162"/>
      <c r="K13" s="162"/>
      <c r="L13" s="162"/>
      <c r="M13" s="162"/>
      <c r="N13" s="162"/>
      <c r="O13" s="162"/>
      <c r="P13" s="162"/>
      <c r="Q13" s="162"/>
    </row>
    <row r="14" spans="1:17" ht="20.25" customHeight="1">
      <c r="A14" s="160"/>
      <c r="B14" s="160"/>
      <c r="C14" s="160"/>
      <c r="D14" s="160"/>
      <c r="E14" s="162"/>
      <c r="F14" s="162"/>
      <c r="G14" s="162"/>
      <c r="H14" s="162"/>
      <c r="I14" s="162"/>
      <c r="J14" s="162"/>
      <c r="K14" s="162"/>
      <c r="L14" s="162"/>
      <c r="M14" s="162"/>
      <c r="N14" s="162"/>
      <c r="O14" s="162"/>
      <c r="P14" s="162"/>
      <c r="Q14" s="162"/>
    </row>
    <row r="15" spans="1:17" ht="20.25" customHeight="1">
      <c r="A15" s="160"/>
      <c r="B15" s="160"/>
      <c r="C15" s="160"/>
      <c r="D15" s="160"/>
      <c r="E15" s="162"/>
      <c r="F15" s="162"/>
      <c r="G15" s="162"/>
      <c r="H15" s="162"/>
      <c r="I15" s="162"/>
      <c r="J15" s="162"/>
      <c r="K15" s="162"/>
      <c r="L15" s="162"/>
      <c r="M15" s="162"/>
      <c r="N15" s="162"/>
      <c r="O15" s="162"/>
      <c r="P15" s="162"/>
      <c r="Q15" s="162"/>
    </row>
    <row r="16" spans="1:17" ht="20.25" customHeight="1">
      <c r="A16" s="160"/>
      <c r="B16" s="160"/>
      <c r="C16" s="160"/>
      <c r="D16" s="160"/>
      <c r="E16" s="162"/>
      <c r="F16" s="162"/>
      <c r="G16" s="162"/>
      <c r="H16" s="162"/>
      <c r="I16" s="162"/>
      <c r="J16" s="162"/>
      <c r="K16" s="162"/>
      <c r="L16" s="162"/>
      <c r="M16" s="162"/>
      <c r="N16" s="162"/>
      <c r="O16" s="162"/>
      <c r="P16" s="162"/>
      <c r="Q16" s="162"/>
    </row>
    <row r="17" spans="1:17" ht="24" customHeight="1">
      <c r="A17" s="163" t="s">
        <v>376</v>
      </c>
      <c r="B17" s="163"/>
      <c r="C17" s="163"/>
      <c r="D17" s="163"/>
      <c r="E17" s="163"/>
      <c r="F17" s="164"/>
      <c r="G17" s="164"/>
      <c r="H17" s="164"/>
      <c r="I17" s="164"/>
      <c r="J17" s="164"/>
      <c r="K17" s="164"/>
      <c r="L17" s="164"/>
      <c r="M17" s="164"/>
      <c r="N17" s="164"/>
      <c r="O17" s="165"/>
      <c r="P17" s="165"/>
      <c r="Q17" s="165"/>
    </row>
    <row r="18" ht="14.25">
      <c r="A18" s="165" t="s">
        <v>377</v>
      </c>
    </row>
  </sheetData>
  <sheetProtection/>
  <mergeCells count="34">
    <mergeCell ref="A1:Q1"/>
    <mergeCell ref="A3:D3"/>
    <mergeCell ref="A4:D4"/>
    <mergeCell ref="E4:G4"/>
    <mergeCell ref="H4:J4"/>
    <mergeCell ref="K4:M4"/>
    <mergeCell ref="N4:Q4"/>
    <mergeCell ref="P5:Q5"/>
    <mergeCell ref="A10:C10"/>
    <mergeCell ref="A11:C11"/>
    <mergeCell ref="A12:C12"/>
    <mergeCell ref="A13:C13"/>
    <mergeCell ref="A14:C14"/>
    <mergeCell ref="A15:C15"/>
    <mergeCell ref="A16:C16"/>
    <mergeCell ref="A17:N17"/>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1" right="0.71" top="0.75" bottom="0.75" header="0.31" footer="0.31"/>
  <pageSetup fitToHeight="1" fitToWidth="1" horizontalDpi="600" verticalDpi="600" orientation="landscape" paperSize="9" scale="94"/>
</worksheet>
</file>

<file path=xl/worksheets/sheet8.xml><?xml version="1.0" encoding="utf-8"?>
<worksheet xmlns="http://schemas.openxmlformats.org/spreadsheetml/2006/main" xmlns:r="http://schemas.openxmlformats.org/officeDocument/2006/relationships">
  <sheetPr>
    <pageSetUpPr fitToPage="1"/>
  </sheetPr>
  <dimension ref="A1:J18"/>
  <sheetViews>
    <sheetView zoomScaleSheetLayoutView="100" workbookViewId="0" topLeftCell="A1">
      <selection activeCell="G27" sqref="G27"/>
    </sheetView>
  </sheetViews>
  <sheetFormatPr defaultColWidth="9.00390625" defaultRowHeight="14.25"/>
  <cols>
    <col min="1" max="3" width="3.75390625" style="139" customWidth="1"/>
    <col min="4" max="4" width="24.25390625" style="139" customWidth="1"/>
    <col min="5" max="5" width="15.625" style="139" customWidth="1"/>
    <col min="6" max="6" width="14.375" style="139" customWidth="1"/>
    <col min="7" max="7" width="19.25390625" style="139" customWidth="1"/>
    <col min="8" max="8" width="31.00390625" style="139" customWidth="1"/>
    <col min="9" max="245" width="9.00390625" style="139" customWidth="1"/>
  </cols>
  <sheetData>
    <row r="1" spans="1:8" s="139" customFormat="1" ht="35.25" customHeight="1">
      <c r="A1" s="140" t="s">
        <v>378</v>
      </c>
      <c r="B1" s="140"/>
      <c r="C1" s="140"/>
      <c r="D1" s="140"/>
      <c r="E1" s="140"/>
      <c r="F1" s="140"/>
      <c r="G1" s="140"/>
      <c r="H1" s="140"/>
    </row>
    <row r="2" spans="1:10" s="139" customFormat="1" ht="18" customHeight="1">
      <c r="A2" s="154"/>
      <c r="B2" s="154"/>
      <c r="C2" s="154"/>
      <c r="D2" s="154"/>
      <c r="E2" s="154"/>
      <c r="F2" s="154"/>
      <c r="G2" s="154"/>
      <c r="J2" s="166" t="s">
        <v>379</v>
      </c>
    </row>
    <row r="3" spans="1:10" s="139" customFormat="1" ht="18" customHeight="1">
      <c r="A3" s="155" t="s">
        <v>2</v>
      </c>
      <c r="B3" s="155"/>
      <c r="C3" s="155"/>
      <c r="D3" s="155"/>
      <c r="E3" s="156"/>
      <c r="F3" s="156"/>
      <c r="G3" s="156"/>
      <c r="J3" s="167" t="s">
        <v>171</v>
      </c>
    </row>
    <row r="4" spans="1:10" s="152" customFormat="1" ht="39.75" customHeight="1">
      <c r="A4" s="157" t="s">
        <v>6</v>
      </c>
      <c r="B4" s="157"/>
      <c r="C4" s="157"/>
      <c r="D4" s="157"/>
      <c r="E4" s="158" t="s">
        <v>172</v>
      </c>
      <c r="F4" s="158" t="s">
        <v>173</v>
      </c>
      <c r="G4" s="158" t="s">
        <v>174</v>
      </c>
      <c r="H4" s="157" t="s">
        <v>80</v>
      </c>
      <c r="I4" s="157"/>
      <c r="J4" s="157"/>
    </row>
    <row r="5" spans="1:10" s="153" customFormat="1" ht="26.25" customHeight="1">
      <c r="A5" s="157" t="s">
        <v>175</v>
      </c>
      <c r="B5" s="157"/>
      <c r="C5" s="157"/>
      <c r="D5" s="157" t="s">
        <v>94</v>
      </c>
      <c r="E5" s="158"/>
      <c r="F5" s="158"/>
      <c r="G5" s="158"/>
      <c r="H5" s="157" t="s">
        <v>100</v>
      </c>
      <c r="I5" s="157" t="s">
        <v>380</v>
      </c>
      <c r="J5" s="157" t="s">
        <v>381</v>
      </c>
    </row>
    <row r="6" spans="1:10" s="153" customFormat="1" ht="36" customHeight="1">
      <c r="A6" s="157"/>
      <c r="B6" s="157"/>
      <c r="C6" s="157"/>
      <c r="D6" s="157"/>
      <c r="E6" s="158"/>
      <c r="F6" s="158"/>
      <c r="G6" s="158"/>
      <c r="H6" s="157"/>
      <c r="I6" s="157"/>
      <c r="J6" s="157" t="s">
        <v>179</v>
      </c>
    </row>
    <row r="7" spans="1:10" s="139" customFormat="1" ht="19.5" customHeight="1">
      <c r="A7" s="157"/>
      <c r="B7" s="157"/>
      <c r="C7" s="157"/>
      <c r="D7" s="157"/>
      <c r="E7" s="158"/>
      <c r="F7" s="158"/>
      <c r="G7" s="158"/>
      <c r="H7" s="157"/>
      <c r="I7" s="157"/>
      <c r="J7" s="157"/>
    </row>
    <row r="8" spans="1:10" s="139" customFormat="1" ht="19.5" customHeight="1">
      <c r="A8" s="157" t="s">
        <v>97</v>
      </c>
      <c r="B8" s="157" t="s">
        <v>98</v>
      </c>
      <c r="C8" s="157" t="s">
        <v>99</v>
      </c>
      <c r="D8" s="157" t="s">
        <v>10</v>
      </c>
      <c r="E8" s="159">
        <v>1</v>
      </c>
      <c r="F8" s="159">
        <v>2</v>
      </c>
      <c r="G8" s="159">
        <v>3</v>
      </c>
      <c r="H8" s="159">
        <v>4</v>
      </c>
      <c r="I8" s="159">
        <v>5</v>
      </c>
      <c r="J8" s="159">
        <v>6</v>
      </c>
    </row>
    <row r="9" spans="1:10" s="139" customFormat="1" ht="20.25" customHeight="1">
      <c r="A9" s="157"/>
      <c r="B9" s="157"/>
      <c r="C9" s="157"/>
      <c r="D9" s="157" t="s">
        <v>100</v>
      </c>
      <c r="E9" s="159"/>
      <c r="F9" s="159"/>
      <c r="G9" s="159"/>
      <c r="H9" s="159"/>
      <c r="I9" s="159"/>
      <c r="J9" s="162"/>
    </row>
    <row r="10" spans="1:10" s="139" customFormat="1" ht="20.25" customHeight="1">
      <c r="A10" s="160"/>
      <c r="B10" s="160"/>
      <c r="C10" s="160"/>
      <c r="D10" s="160"/>
      <c r="E10" s="161"/>
      <c r="F10" s="162"/>
      <c r="G10" s="162"/>
      <c r="H10" s="162"/>
      <c r="I10" s="162"/>
      <c r="J10" s="162"/>
    </row>
    <row r="11" spans="1:10" s="139" customFormat="1" ht="20.25" customHeight="1">
      <c r="A11" s="160"/>
      <c r="B11" s="160"/>
      <c r="C11" s="160"/>
      <c r="D11" s="160"/>
      <c r="E11" s="161"/>
      <c r="F11" s="162"/>
      <c r="G11" s="162"/>
      <c r="H11" s="162"/>
      <c r="I11" s="162"/>
      <c r="J11" s="162"/>
    </row>
    <row r="12" spans="1:10" s="139" customFormat="1" ht="20.25" customHeight="1">
      <c r="A12" s="160"/>
      <c r="B12" s="160"/>
      <c r="C12" s="160"/>
      <c r="D12" s="160"/>
      <c r="E12" s="161"/>
      <c r="F12" s="162"/>
      <c r="G12" s="162"/>
      <c r="H12" s="162"/>
      <c r="I12" s="162"/>
      <c r="J12" s="162"/>
    </row>
    <row r="13" spans="1:10" s="139" customFormat="1" ht="20.25" customHeight="1">
      <c r="A13" s="160"/>
      <c r="B13" s="160"/>
      <c r="C13" s="160"/>
      <c r="D13" s="160"/>
      <c r="E13" s="161"/>
      <c r="F13" s="162"/>
      <c r="G13" s="162"/>
      <c r="H13" s="162"/>
      <c r="I13" s="162"/>
      <c r="J13" s="162"/>
    </row>
    <row r="14" spans="1:10" s="139" customFormat="1" ht="20.25" customHeight="1">
      <c r="A14" s="160"/>
      <c r="B14" s="160"/>
      <c r="C14" s="160"/>
      <c r="D14" s="160"/>
      <c r="E14" s="161"/>
      <c r="F14" s="162"/>
      <c r="G14" s="162"/>
      <c r="H14" s="162"/>
      <c r="I14" s="162"/>
      <c r="J14" s="162"/>
    </row>
    <row r="15" spans="1:10" s="139" customFormat="1" ht="20.25" customHeight="1">
      <c r="A15" s="160"/>
      <c r="B15" s="160"/>
      <c r="C15" s="160"/>
      <c r="D15" s="160"/>
      <c r="E15" s="161"/>
      <c r="F15" s="162"/>
      <c r="G15" s="162"/>
      <c r="H15" s="162"/>
      <c r="I15" s="162"/>
      <c r="J15" s="162"/>
    </row>
    <row r="16" spans="1:10" s="139" customFormat="1" ht="20.25" customHeight="1">
      <c r="A16" s="160"/>
      <c r="B16" s="160"/>
      <c r="C16" s="160"/>
      <c r="D16" s="160"/>
      <c r="E16" s="161"/>
      <c r="F16" s="162"/>
      <c r="G16" s="162"/>
      <c r="H16" s="162"/>
      <c r="I16" s="162"/>
      <c r="J16" s="162"/>
    </row>
    <row r="17" spans="1:10" s="139" customFormat="1" ht="24" customHeight="1">
      <c r="A17" s="163" t="s">
        <v>382</v>
      </c>
      <c r="B17" s="163"/>
      <c r="C17" s="163"/>
      <c r="D17" s="163"/>
      <c r="E17" s="163"/>
      <c r="F17" s="164"/>
      <c r="G17" s="164"/>
      <c r="H17" s="165"/>
      <c r="I17" s="168"/>
      <c r="J17" s="168"/>
    </row>
    <row r="18" ht="14.25">
      <c r="A18" s="165" t="s">
        <v>383</v>
      </c>
    </row>
  </sheetData>
  <sheetProtection/>
  <mergeCells count="23">
    <mergeCell ref="A1:H1"/>
    <mergeCell ref="A3:D3"/>
    <mergeCell ref="A4:D4"/>
    <mergeCell ref="H4:J4"/>
    <mergeCell ref="A10:C10"/>
    <mergeCell ref="A11:C11"/>
    <mergeCell ref="A12:C12"/>
    <mergeCell ref="A13:C13"/>
    <mergeCell ref="A14:C14"/>
    <mergeCell ref="A15:C15"/>
    <mergeCell ref="A16:C16"/>
    <mergeCell ref="A17:G17"/>
    <mergeCell ref="A8:A9"/>
    <mergeCell ref="B8:B9"/>
    <mergeCell ref="C8:C9"/>
    <mergeCell ref="D5:D7"/>
    <mergeCell ref="E4:E7"/>
    <mergeCell ref="F4:F7"/>
    <mergeCell ref="G4:G7"/>
    <mergeCell ref="H5:H7"/>
    <mergeCell ref="I5:I7"/>
    <mergeCell ref="J5:J7"/>
    <mergeCell ref="A5:C7"/>
  </mergeCells>
  <printOptions/>
  <pageMargins left="0.75" right="0.75" top="1" bottom="1" header="0.5" footer="0.5"/>
  <pageSetup fitToHeight="1" fitToWidth="1" orientation="landscape" paperSize="9" scale="92"/>
</worksheet>
</file>

<file path=xl/worksheets/sheet9.xml><?xml version="1.0" encoding="utf-8"?>
<worksheet xmlns="http://schemas.openxmlformats.org/spreadsheetml/2006/main" xmlns:r="http://schemas.openxmlformats.org/officeDocument/2006/relationships">
  <sheetPr>
    <pageSetUpPr fitToPage="1"/>
  </sheetPr>
  <dimension ref="A1:D32"/>
  <sheetViews>
    <sheetView workbookViewId="0" topLeftCell="A1">
      <selection activeCell="D11" sqref="D11"/>
    </sheetView>
  </sheetViews>
  <sheetFormatPr defaultColWidth="9.00390625" defaultRowHeight="14.25" customHeight="1"/>
  <cols>
    <col min="1" max="1" width="47.125" style="139" customWidth="1"/>
    <col min="2" max="2" width="14.50390625" style="139" customWidth="1"/>
    <col min="3" max="3" width="26.75390625" style="139" customWidth="1"/>
    <col min="4" max="4" width="26.50390625" style="139" customWidth="1"/>
    <col min="5" max="16384" width="9.00390625" style="3" customWidth="1"/>
  </cols>
  <sheetData>
    <row r="1" spans="1:4" ht="26.25" customHeight="1">
      <c r="A1" s="140" t="s">
        <v>384</v>
      </c>
      <c r="B1" s="140"/>
      <c r="C1" s="140"/>
      <c r="D1" s="140"/>
    </row>
    <row r="2" spans="1:4" ht="18.75" customHeight="1">
      <c r="A2" s="141"/>
      <c r="B2" s="141"/>
      <c r="C2" s="141"/>
      <c r="D2" s="35" t="s">
        <v>385</v>
      </c>
    </row>
    <row r="3" spans="1:4" s="137" customFormat="1" ht="18.75" customHeight="1">
      <c r="A3" s="141" t="s">
        <v>2</v>
      </c>
      <c r="B3" s="141"/>
      <c r="C3" s="141"/>
      <c r="D3" s="35" t="s">
        <v>171</v>
      </c>
    </row>
    <row r="4" spans="1:4" s="137" customFormat="1" ht="18.75" customHeight="1">
      <c r="A4" s="142" t="s">
        <v>386</v>
      </c>
      <c r="B4" s="142" t="s">
        <v>7</v>
      </c>
      <c r="C4" s="142" t="s">
        <v>387</v>
      </c>
      <c r="D4" s="142" t="s">
        <v>388</v>
      </c>
    </row>
    <row r="5" spans="1:4" s="138" customFormat="1" ht="18.75" customHeight="1">
      <c r="A5" s="142" t="s">
        <v>389</v>
      </c>
      <c r="B5" s="142" t="s">
        <v>11</v>
      </c>
      <c r="C5" s="142" t="s">
        <v>12</v>
      </c>
      <c r="D5" s="142">
        <v>2</v>
      </c>
    </row>
    <row r="6" spans="1:4" s="138" customFormat="1" ht="18.75" customHeight="1">
      <c r="A6" s="143" t="s">
        <v>390</v>
      </c>
      <c r="B6" s="142">
        <v>1</v>
      </c>
      <c r="C6" s="142" t="s">
        <v>391</v>
      </c>
      <c r="D6" s="142" t="s">
        <v>391</v>
      </c>
    </row>
    <row r="7" spans="1:4" s="138" customFormat="1" ht="26.25" customHeight="1">
      <c r="A7" s="144" t="s">
        <v>392</v>
      </c>
      <c r="B7" s="142">
        <v>2</v>
      </c>
      <c r="C7" s="145">
        <v>4.1</v>
      </c>
      <c r="D7" s="146">
        <v>4.1</v>
      </c>
    </row>
    <row r="8" spans="1:4" s="138" customFormat="1" ht="26.25" customHeight="1">
      <c r="A8" s="144" t="s">
        <v>393</v>
      </c>
      <c r="B8" s="142">
        <v>3</v>
      </c>
      <c r="C8" s="145">
        <v>0</v>
      </c>
      <c r="D8" s="146">
        <v>0</v>
      </c>
    </row>
    <row r="9" spans="1:4" s="138" customFormat="1" ht="26.25" customHeight="1">
      <c r="A9" s="144" t="s">
        <v>394</v>
      </c>
      <c r="B9" s="142">
        <v>4</v>
      </c>
      <c r="C9" s="145">
        <v>3.5</v>
      </c>
      <c r="D9" s="146">
        <v>3.5</v>
      </c>
    </row>
    <row r="10" spans="1:4" s="138" customFormat="1" ht="26.25" customHeight="1">
      <c r="A10" s="144" t="s">
        <v>395</v>
      </c>
      <c r="B10" s="142">
        <v>5</v>
      </c>
      <c r="C10" s="145">
        <v>0</v>
      </c>
      <c r="D10" s="146">
        <v>0</v>
      </c>
    </row>
    <row r="11" spans="1:4" s="138" customFormat="1" ht="26.25" customHeight="1">
      <c r="A11" s="144" t="s">
        <v>396</v>
      </c>
      <c r="B11" s="142">
        <v>6</v>
      </c>
      <c r="C11" s="145">
        <v>3.5</v>
      </c>
      <c r="D11" s="146">
        <v>3.5</v>
      </c>
    </row>
    <row r="12" spans="1:4" s="138" customFormat="1" ht="26.25" customHeight="1">
      <c r="A12" s="144" t="s">
        <v>397</v>
      </c>
      <c r="B12" s="142">
        <v>7</v>
      </c>
      <c r="C12" s="145">
        <v>0.6</v>
      </c>
      <c r="D12" s="146">
        <v>0.6</v>
      </c>
    </row>
    <row r="13" spans="1:4" s="138" customFormat="1" ht="18.75" customHeight="1">
      <c r="A13" s="144" t="s">
        <v>398</v>
      </c>
      <c r="B13" s="142">
        <v>8</v>
      </c>
      <c r="C13" s="147" t="s">
        <v>391</v>
      </c>
      <c r="D13" s="146">
        <v>0.6</v>
      </c>
    </row>
    <row r="14" spans="1:4" s="138" customFormat="1" ht="18.75" customHeight="1">
      <c r="A14" s="144" t="s">
        <v>399</v>
      </c>
      <c r="B14" s="142">
        <v>9</v>
      </c>
      <c r="C14" s="147" t="s">
        <v>391</v>
      </c>
      <c r="D14" s="146">
        <v>0</v>
      </c>
    </row>
    <row r="15" spans="1:4" s="138" customFormat="1" ht="18.75" customHeight="1">
      <c r="A15" s="144" t="s">
        <v>400</v>
      </c>
      <c r="B15" s="142">
        <v>10</v>
      </c>
      <c r="C15" s="147" t="s">
        <v>391</v>
      </c>
      <c r="D15" s="146">
        <v>0</v>
      </c>
    </row>
    <row r="16" spans="1:4" s="138" customFormat="1" ht="18.75" customHeight="1">
      <c r="A16" s="144" t="s">
        <v>401</v>
      </c>
      <c r="B16" s="142">
        <v>11</v>
      </c>
      <c r="C16" s="147" t="s">
        <v>391</v>
      </c>
      <c r="D16" s="147" t="s">
        <v>391</v>
      </c>
    </row>
    <row r="17" spans="1:4" s="138" customFormat="1" ht="18.75" customHeight="1">
      <c r="A17" s="144" t="s">
        <v>402</v>
      </c>
      <c r="B17" s="142">
        <v>12</v>
      </c>
      <c r="C17" s="147" t="s">
        <v>391</v>
      </c>
      <c r="D17" s="148">
        <v>0</v>
      </c>
    </row>
    <row r="18" spans="1:4" s="138" customFormat="1" ht="18.75" customHeight="1">
      <c r="A18" s="144" t="s">
        <v>403</v>
      </c>
      <c r="B18" s="142">
        <v>13</v>
      </c>
      <c r="C18" s="147" t="s">
        <v>391</v>
      </c>
      <c r="D18" s="148">
        <v>0</v>
      </c>
    </row>
    <row r="19" spans="1:4" s="138" customFormat="1" ht="18.75" customHeight="1">
      <c r="A19" s="144" t="s">
        <v>404</v>
      </c>
      <c r="B19" s="142">
        <v>14</v>
      </c>
      <c r="C19" s="147" t="s">
        <v>391</v>
      </c>
      <c r="D19" s="148">
        <v>0</v>
      </c>
    </row>
    <row r="20" spans="1:4" s="138" customFormat="1" ht="18.75" customHeight="1">
      <c r="A20" s="144" t="s">
        <v>405</v>
      </c>
      <c r="B20" s="142">
        <v>15</v>
      </c>
      <c r="C20" s="147" t="s">
        <v>391</v>
      </c>
      <c r="D20" s="148">
        <v>1</v>
      </c>
    </row>
    <row r="21" spans="1:4" s="138" customFormat="1" ht="18.75" customHeight="1">
      <c r="A21" s="144" t="s">
        <v>406</v>
      </c>
      <c r="B21" s="142">
        <v>16</v>
      </c>
      <c r="C21" s="147" t="s">
        <v>391</v>
      </c>
      <c r="D21" s="148">
        <v>31</v>
      </c>
    </row>
    <row r="22" spans="1:4" s="138" customFormat="1" ht="18.75" customHeight="1">
      <c r="A22" s="144" t="s">
        <v>407</v>
      </c>
      <c r="B22" s="142">
        <v>17</v>
      </c>
      <c r="C22" s="147" t="s">
        <v>391</v>
      </c>
      <c r="D22" s="148">
        <v>0</v>
      </c>
    </row>
    <row r="23" spans="1:4" s="138" customFormat="1" ht="18.75" customHeight="1">
      <c r="A23" s="144" t="s">
        <v>408</v>
      </c>
      <c r="B23" s="142">
        <v>18</v>
      </c>
      <c r="C23" s="147" t="s">
        <v>391</v>
      </c>
      <c r="D23" s="148">
        <v>297</v>
      </c>
    </row>
    <row r="24" spans="1:4" s="138" customFormat="1" ht="18.75" customHeight="1">
      <c r="A24" s="144" t="s">
        <v>409</v>
      </c>
      <c r="B24" s="142">
        <v>19</v>
      </c>
      <c r="C24" s="147" t="s">
        <v>391</v>
      </c>
      <c r="D24" s="148">
        <v>0</v>
      </c>
    </row>
    <row r="25" spans="1:4" s="138" customFormat="1" ht="18.75" customHeight="1">
      <c r="A25" s="144" t="s">
        <v>410</v>
      </c>
      <c r="B25" s="142">
        <v>20</v>
      </c>
      <c r="C25" s="147" t="s">
        <v>391</v>
      </c>
      <c r="D25" s="148">
        <v>0</v>
      </c>
    </row>
    <row r="26" spans="1:4" s="138" customFormat="1" ht="18.75" customHeight="1">
      <c r="A26" s="144" t="s">
        <v>411</v>
      </c>
      <c r="B26" s="142">
        <v>21</v>
      </c>
      <c r="C26" s="147" t="s">
        <v>391</v>
      </c>
      <c r="D26" s="148">
        <v>0</v>
      </c>
    </row>
    <row r="27" spans="1:4" ht="18.75" customHeight="1">
      <c r="A27" s="143" t="s">
        <v>412</v>
      </c>
      <c r="B27" s="142">
        <v>22</v>
      </c>
      <c r="C27" s="147" t="s">
        <v>391</v>
      </c>
      <c r="D27" s="146">
        <v>0</v>
      </c>
    </row>
    <row r="28" spans="1:4" ht="18.75" customHeight="1">
      <c r="A28" s="144" t="s">
        <v>413</v>
      </c>
      <c r="B28" s="142">
        <v>23</v>
      </c>
      <c r="C28" s="147" t="s">
        <v>391</v>
      </c>
      <c r="D28" s="146">
        <v>0</v>
      </c>
    </row>
    <row r="29" spans="1:4" ht="18.75" customHeight="1">
      <c r="A29" s="144" t="s">
        <v>414</v>
      </c>
      <c r="B29" s="142">
        <v>24</v>
      </c>
      <c r="C29" s="147" t="s">
        <v>391</v>
      </c>
      <c r="D29" s="146">
        <v>0</v>
      </c>
    </row>
    <row r="30" spans="1:4" ht="41.25" customHeight="1">
      <c r="A30" s="149" t="s">
        <v>415</v>
      </c>
      <c r="B30" s="149" t="s">
        <v>11</v>
      </c>
      <c r="C30" s="149" t="s">
        <v>11</v>
      </c>
      <c r="D30" s="149"/>
    </row>
    <row r="31" spans="1:4" ht="27.75" customHeight="1">
      <c r="A31" s="150" t="s">
        <v>416</v>
      </c>
      <c r="B31" s="150" t="s">
        <v>11</v>
      </c>
      <c r="C31" s="150" t="s">
        <v>11</v>
      </c>
      <c r="D31" s="150"/>
    </row>
    <row r="32" spans="1:4" ht="14.25" customHeight="1">
      <c r="A32" s="151"/>
      <c r="B32" s="151"/>
      <c r="C32" s="151"/>
      <c r="D32" s="151"/>
    </row>
  </sheetData>
  <sheetProtection/>
  <mergeCells count="4">
    <mergeCell ref="A1:D1"/>
    <mergeCell ref="A30:D30"/>
    <mergeCell ref="A31:D31"/>
    <mergeCell ref="B4:B5"/>
  </mergeCells>
  <printOptions/>
  <pageMargins left="0.75" right="0.39" top="0.98" bottom="0.75" header="0.51" footer="0.51"/>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2017-07-10T03:10:22Z</cp:lastPrinted>
  <dcterms:created xsi:type="dcterms:W3CDTF">2006-02-13T05:15:25Z</dcterms:created>
  <dcterms:modified xsi:type="dcterms:W3CDTF">2022-03-10T00:59:55Z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2052-11.8.6.8810</vt:lpwstr>
  </property>
  <property fmtid="{D5CDD505-2E9C-101B-9397-08002B2CF9AE}" pid="4" name="KSOReadingLayo">
    <vt:bool>true</vt:bool>
  </property>
  <property fmtid="{D5CDD505-2E9C-101B-9397-08002B2CF9AE}" pid="5" name="I">
    <vt:lpwstr>3F6FAC75E60D4D6F9C34A5FF4C93FA12</vt:lpwstr>
  </property>
</Properties>
</file>