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<sst xmlns="http://schemas.openxmlformats.org/spreadsheetml/2006/main" count="18" uniqueCount="15">
  <si>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富源县2020年第五批失业保险基金稳岗返还明细表</t>
  </si>
  <si>
    <t>(  2020年）</t>
  </si>
  <si>
    <t>报送单位（盖章）：富源县劳动就业服务中心</t>
  </si>
  <si>
    <t>序号</t>
  </si>
  <si>
    <t>单位名称</t>
  </si>
  <si>
    <t>补贴类型</t>
  </si>
  <si>
    <t>暂时性困难补贴</t>
  </si>
  <si>
    <t>已返</t>
  </si>
  <si>
    <t>补差 返还</t>
  </si>
  <si>
    <t>人数</t>
  </si>
  <si>
    <t>金额</t>
  </si>
  <si>
    <t>云南东恒经贸集团有限公司</t>
  </si>
  <si>
    <t>富源东辰汽车销售技术服务有限公司</t>
  </si>
  <si>
    <t>合计</t>
  </si>
  <si>
    <t>单位负责人：    孔光荣     经办人：      李丽华            2020年 11月 18日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</si>
</sst>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_);[Red]\(0\)"/>
    <numFmt numFmtId="178" formatCode="#,##0_ "/>
    <numFmt numFmtId="179" formatCode="#,##0;[Red]#,##0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方正小标宋_GBK"/>
      <family val="0"/>
    </font>
    <font>
      <b/>
      <u val="single"/>
      <sz val="20"/>
      <name val="方正小标宋_GBK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3"/>
      <name val="方正仿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7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176" fontId="7" fillId="0" borderId="11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K9" sqref="K9"/>
    </sheetView>
  </sheetViews>
  <sheetFormatPr defaultColWidth="9.00390625" defaultRowHeight="27" customHeight="1"/>
  <cols>
    <col min="1" max="1" width="5.375" style="3" customWidth="1"/>
    <col min="2" max="2" width="44.375" style="3" customWidth="1"/>
    <col min="3" max="3" width="0.37109375" style="3" hidden="1" customWidth="1"/>
    <col min="4" max="4" width="9.125" style="3" hidden="1" customWidth="1"/>
    <col min="5" max="5" width="10.375" style="4" customWidth="1"/>
    <col min="6" max="6" width="17.25390625" style="4" customWidth="1"/>
    <col min="7" max="7" width="13.875" style="4" customWidth="1"/>
    <col min="8" max="8" width="10.375" style="5" customWidth="1"/>
    <col min="9" max="9" width="15.50390625" style="4" customWidth="1"/>
    <col min="10" max="13" width="9.00390625" style="3" customWidth="1"/>
    <col min="14" max="14" width="12.75390625" style="3" bestFit="1" customWidth="1"/>
    <col min="15" max="16384" width="9.00390625" style="3" customWidth="1"/>
  </cols>
  <sheetData>
    <row r="1" spans="1:9" ht="27" customHeight="1">
      <c r="A1" s="6" t="s">
        <v>0</v>
      </c>
      <c r="B1" s="7"/>
      <c r="C1" s="7"/>
      <c r="D1" s="7"/>
      <c r="E1" s="8"/>
      <c r="F1" s="8"/>
      <c r="G1" s="8"/>
      <c r="H1" s="8"/>
      <c r="I1" s="8"/>
    </row>
    <row r="2" spans="1:9" ht="27" customHeight="1">
      <c r="A2" s="9" t="s">
        <v>1</v>
      </c>
      <c r="B2" s="10"/>
      <c r="C2" s="10"/>
      <c r="D2" s="10"/>
      <c r="E2" s="11"/>
      <c r="F2" s="11"/>
      <c r="G2" s="11"/>
      <c r="H2" s="11"/>
      <c r="I2" s="11"/>
    </row>
    <row r="3" spans="2:4" ht="27" customHeight="1">
      <c r="B3" s="12"/>
      <c r="C3" s="12"/>
      <c r="D3" s="12"/>
    </row>
    <row r="4" spans="1:9" ht="27" customHeight="1">
      <c r="A4" s="13" t="s">
        <v>2</v>
      </c>
      <c r="B4" s="13"/>
      <c r="C4" s="13"/>
      <c r="D4" s="13"/>
      <c r="E4" s="14"/>
      <c r="F4" s="14"/>
      <c r="G4" s="15"/>
      <c r="H4" s="15"/>
      <c r="I4" s="15"/>
    </row>
    <row r="5" spans="1:9" ht="27" customHeight="1">
      <c r="A5" s="16" t="s">
        <v>3</v>
      </c>
      <c r="B5" s="16" t="s">
        <v>4</v>
      </c>
      <c r="C5" s="17"/>
      <c r="D5" s="17"/>
      <c r="E5" s="18" t="s">
        <v>5</v>
      </c>
      <c r="F5" s="18"/>
      <c r="G5" s="18"/>
      <c r="H5" s="18"/>
      <c r="I5" s="18"/>
    </row>
    <row r="6" spans="1:9" ht="27" customHeight="1">
      <c r="A6" s="16"/>
      <c r="B6" s="16"/>
      <c r="C6" s="17"/>
      <c r="D6" s="17"/>
      <c r="E6" s="18" t="s">
        <v>6</v>
      </c>
      <c r="F6" s="18"/>
      <c r="G6" s="18" t="s">
        <v>7</v>
      </c>
      <c r="H6" s="19" t="s">
        <v>8</v>
      </c>
      <c r="I6" s="34"/>
    </row>
    <row r="7" spans="1:9" ht="27" customHeight="1">
      <c r="A7" s="17"/>
      <c r="B7" s="17"/>
      <c r="C7" s="17"/>
      <c r="D7" s="17"/>
      <c r="E7" s="18" t="s">
        <v>9</v>
      </c>
      <c r="F7" s="18" t="s">
        <v>10</v>
      </c>
      <c r="G7" s="4" t="s">
        <v>10</v>
      </c>
      <c r="H7" s="20" t="s">
        <v>9</v>
      </c>
      <c r="I7" s="18" t="s">
        <v>10</v>
      </c>
    </row>
    <row r="8" spans="1:9" s="1" customFormat="1" ht="27" customHeight="1">
      <c r="A8" s="21">
        <v>1</v>
      </c>
      <c r="B8" s="22" t="s">
        <v>11</v>
      </c>
      <c r="C8" s="23"/>
      <c r="D8" s="24"/>
      <c r="E8" s="25">
        <v>184</v>
      </c>
      <c r="F8" s="26">
        <f>184*952*6</f>
        <v>1051008</v>
      </c>
      <c r="G8" s="27">
        <v>38416</v>
      </c>
      <c r="H8" s="28">
        <v>184</v>
      </c>
      <c r="I8" s="26">
        <f>F8-G8</f>
        <v>1012592</v>
      </c>
    </row>
    <row r="9" spans="1:9" s="1" customFormat="1" ht="27" customHeight="1">
      <c r="A9" s="21">
        <v>2</v>
      </c>
      <c r="B9" s="29" t="s">
        <v>12</v>
      </c>
      <c r="C9" s="23"/>
      <c r="D9" s="24"/>
      <c r="E9" s="25">
        <v>24</v>
      </c>
      <c r="F9" s="26">
        <v>137088</v>
      </c>
      <c r="G9" s="27">
        <v>5922</v>
      </c>
      <c r="H9" s="28">
        <v>24</v>
      </c>
      <c r="I9" s="26">
        <f>F9-G9</f>
        <v>131166</v>
      </c>
    </row>
    <row r="10" spans="1:9" s="1" customFormat="1" ht="27" customHeight="1">
      <c r="A10" s="21"/>
      <c r="B10" s="29"/>
      <c r="C10" s="23"/>
      <c r="D10" s="24"/>
      <c r="E10" s="25"/>
      <c r="F10" s="26"/>
      <c r="G10" s="27"/>
      <c r="H10" s="28"/>
      <c r="I10" s="26"/>
    </row>
    <row r="11" spans="1:9" s="1" customFormat="1" ht="27" customHeight="1">
      <c r="A11" s="21"/>
      <c r="B11" s="29"/>
      <c r="C11" s="23"/>
      <c r="D11" s="24"/>
      <c r="E11" s="25"/>
      <c r="F11" s="26"/>
      <c r="G11" s="27"/>
      <c r="H11" s="28"/>
      <c r="I11" s="26"/>
    </row>
    <row r="12" spans="1:11" s="2" customFormat="1" ht="27" customHeight="1">
      <c r="A12" s="21" t="s">
        <v>13</v>
      </c>
      <c r="B12" s="21"/>
      <c r="C12" s="21"/>
      <c r="D12" s="21"/>
      <c r="E12" s="30">
        <f>SUM(E8:E9)</f>
        <v>208</v>
      </c>
      <c r="F12" s="27">
        <f>SUM(F8:F9)</f>
        <v>1188096</v>
      </c>
      <c r="G12" s="27">
        <f>SUM(G8:G9)</f>
        <v>44338</v>
      </c>
      <c r="H12" s="31">
        <f>SUM(H8:H9)</f>
        <v>208</v>
      </c>
      <c r="I12" s="35">
        <f>SUM(I8:I9)</f>
        <v>1143758</v>
      </c>
      <c r="K12" s="36"/>
    </row>
    <row r="13" spans="1:9" s="2" customFormat="1" ht="27" customHeight="1">
      <c r="A13" s="32" t="s">
        <v>14</v>
      </c>
      <c r="B13" s="32"/>
      <c r="C13" s="32"/>
      <c r="D13" s="32"/>
      <c r="E13" s="33"/>
      <c r="F13" s="33"/>
      <c r="G13" s="33"/>
      <c r="H13" s="33"/>
      <c r="I13" s="33"/>
    </row>
  </sheetData>
  <sheetProtection/>
  <mergeCells count="12">
    <mergeCell ref="A1:I1"/>
    <mergeCell ref="A2:I2"/>
    <mergeCell ref="A4:D4"/>
    <mergeCell ref="H4:I4"/>
    <mergeCell ref="E5:G5"/>
    <mergeCell ref="H5:I5"/>
    <mergeCell ref="E6:F6"/>
    <mergeCell ref="H6:I6"/>
    <mergeCell ref="A12:B12"/>
    <mergeCell ref="A13:I13"/>
    <mergeCell ref="A5:A7"/>
    <mergeCell ref="B5:B7"/>
  </mergeCells>
  <conditionalFormatting sqref="K12">
    <cfRule type="expression" priority="1" dxfId="0" stopIfTrue="1">
      <formula>AND(COUNTIF($K$12,K12)&gt;1,NOT(ISBLANK(K12)))</formula>
    </cfRule>
  </conditionalFormatting>
  <printOptions/>
  <pageMargins left="0.75" right="0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2020-11-16T01:08:12Z</cp:lastPrinted>
  <dcterms:created xsi:type="dcterms:W3CDTF">2017-12-04T08:24:11Z</dcterms:created>
  <dcterms:modified xsi:type="dcterms:W3CDTF">2020-11-18T07:22:04Z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