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895" windowHeight="9945"/>
  </bookViews>
  <sheets>
    <sheet name="2019年7月公益性岗位公示名册" sheetId="1" r:id="rId1"/>
    <sheet name="企业吸纳就业困难人员公示名册" sheetId="2" r:id="rId2"/>
  </sheets>
  <calcPr calcId="144525"/>
</workbook>
</file>

<file path=xl/calcChain.xml><?xml version="1.0" encoding="utf-8"?>
<calcChain xmlns="http://schemas.openxmlformats.org/spreadsheetml/2006/main">
  <c r="J6" i="2"/>
  <c r="I6"/>
  <c r="H6"/>
  <c r="G6"/>
  <c r="J5"/>
  <c r="J4"/>
  <c r="J74" i="1"/>
  <c r="I74"/>
  <c r="H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<sst xmlns="http://schemas.openxmlformats.org/spreadsheetml/2006/main" count="436" uniqueCount="185">
  <si>
    <t>富源县2019年7月公益性岗位补贴及社会保险补贴明细表</t>
  </si>
  <si>
    <t>用人单位</t>
  </si>
  <si>
    <t>序号</t>
  </si>
  <si>
    <t>姓  名</t>
  </si>
  <si>
    <t>性  别</t>
  </si>
  <si>
    <t>身份证号码</t>
  </si>
  <si>
    <t>公益性岗位名称</t>
  </si>
  <si>
    <t>享受补贴时间</t>
  </si>
  <si>
    <t>公益性岗位补贴金额</t>
  </si>
  <si>
    <t>社会保险补贴金额</t>
  </si>
  <si>
    <t>小计</t>
  </si>
  <si>
    <t>备    注</t>
  </si>
  <si>
    <t>富源县营上镇农业综合服务中心</t>
  </si>
  <si>
    <t>王子红</t>
  </si>
  <si>
    <t>女</t>
  </si>
  <si>
    <t>53032519951025****</t>
  </si>
  <si>
    <t>工勤</t>
  </si>
  <si>
    <t>2018.1.1-12.31</t>
  </si>
  <si>
    <t>建档立卡贫困劳动力</t>
  </si>
  <si>
    <t>富源县后所镇人民政府</t>
  </si>
  <si>
    <t>黄会琼</t>
  </si>
  <si>
    <t>53032519880724****</t>
  </si>
  <si>
    <t>保洁员</t>
  </si>
  <si>
    <t>黄二仙</t>
  </si>
  <si>
    <t>53222519601220****</t>
  </si>
  <si>
    <t>丁燕妮</t>
  </si>
  <si>
    <t>53032519910526****</t>
  </si>
  <si>
    <t>陇小慧</t>
  </si>
  <si>
    <t>53032519690709****</t>
  </si>
  <si>
    <t>李中芬</t>
  </si>
  <si>
    <t>53222519710311****</t>
  </si>
  <si>
    <t>杨自成</t>
  </si>
  <si>
    <t>男</t>
  </si>
  <si>
    <t>53032519781120****</t>
  </si>
  <si>
    <t>瞿帮清</t>
  </si>
  <si>
    <t>53032519831120****</t>
  </si>
  <si>
    <t>敖亚琼</t>
  </si>
  <si>
    <t>53032519910122****</t>
  </si>
  <si>
    <t>张发山</t>
  </si>
  <si>
    <t>53222519720901****</t>
  </si>
  <si>
    <t>杨正翠</t>
  </si>
  <si>
    <t>53302219840827****</t>
  </si>
  <si>
    <t>张六芬</t>
  </si>
  <si>
    <t>53032519700509****</t>
  </si>
  <si>
    <t>吴琼梅</t>
  </si>
  <si>
    <t>53032519760620****</t>
  </si>
  <si>
    <t>尤盛芬</t>
  </si>
  <si>
    <t>53032519761128****</t>
  </si>
  <si>
    <t>吴瑞苹</t>
  </si>
  <si>
    <t>53032519920330****</t>
  </si>
  <si>
    <t>吴小芬</t>
  </si>
  <si>
    <t>53222519680801****</t>
  </si>
  <si>
    <t>陈瑞丽</t>
  </si>
  <si>
    <t>53032519900714****</t>
  </si>
  <si>
    <t>毛绍江</t>
  </si>
  <si>
    <t>53222519640108****</t>
  </si>
  <si>
    <t>牛扑香</t>
  </si>
  <si>
    <t>53032519790203****</t>
  </si>
  <si>
    <t>杨冬梅</t>
  </si>
  <si>
    <t>53032519911103****</t>
  </si>
  <si>
    <t>刘小竹</t>
  </si>
  <si>
    <t>53032519740708****</t>
  </si>
  <si>
    <t>肖继跃</t>
  </si>
  <si>
    <t>53032519831128****</t>
  </si>
  <si>
    <t>瞿加顺</t>
  </si>
  <si>
    <t>53222519640323****</t>
  </si>
  <si>
    <t>沙正流</t>
  </si>
  <si>
    <t>53032519740328****</t>
  </si>
  <si>
    <t>李石柱</t>
  </si>
  <si>
    <t>53222519710713****</t>
  </si>
  <si>
    <t>张小江</t>
  </si>
  <si>
    <t>53032519780226****</t>
  </si>
  <si>
    <t>刘晓宏</t>
  </si>
  <si>
    <t>53032519930625****</t>
  </si>
  <si>
    <t>沙粉菊</t>
  </si>
  <si>
    <t>53032519820425****</t>
  </si>
  <si>
    <t>胡成云</t>
  </si>
  <si>
    <t>53222519680719****</t>
  </si>
  <si>
    <t>吴德周</t>
  </si>
  <si>
    <t>53222519671016****</t>
  </si>
  <si>
    <t>肖本外</t>
  </si>
  <si>
    <t>53032519740210****</t>
  </si>
  <si>
    <t>肖石吉</t>
  </si>
  <si>
    <t>53032519730927****</t>
  </si>
  <si>
    <t>敖选加</t>
  </si>
  <si>
    <t>53032519781121****</t>
  </si>
  <si>
    <t>敖成良</t>
  </si>
  <si>
    <t>53032519841010****</t>
  </si>
  <si>
    <t>李桥连</t>
  </si>
  <si>
    <t>53222519701226****</t>
  </si>
  <si>
    <t>朱明果</t>
  </si>
  <si>
    <t>53032519790510****</t>
  </si>
  <si>
    <t>王正</t>
  </si>
  <si>
    <t>53032519770520****</t>
  </si>
  <si>
    <t>肖本付</t>
  </si>
  <si>
    <t>53222519640112****</t>
  </si>
  <si>
    <t>肖吉光</t>
  </si>
  <si>
    <t>53222519680814****</t>
  </si>
  <si>
    <t>肖波</t>
  </si>
  <si>
    <t>53032519860912****</t>
  </si>
  <si>
    <t>信息平台操作员</t>
  </si>
  <si>
    <t>2018.1.1-4.30</t>
  </si>
  <si>
    <t>雷金凤</t>
  </si>
  <si>
    <t>53032619880202****</t>
  </si>
  <si>
    <t>龙甜梅</t>
  </si>
  <si>
    <t>53032519870812****</t>
  </si>
  <si>
    <t>肖瑞</t>
  </si>
  <si>
    <t>53032519831214****</t>
  </si>
  <si>
    <t>乔任</t>
  </si>
  <si>
    <t>53032519881001****</t>
  </si>
  <si>
    <t>敖建金</t>
  </si>
  <si>
    <t>53032519860218****</t>
  </si>
  <si>
    <t>冯天</t>
  </si>
  <si>
    <t>53032519930819****</t>
  </si>
  <si>
    <t>丁英红</t>
  </si>
  <si>
    <t>53032519910416****</t>
  </si>
  <si>
    <t>黄鹏</t>
  </si>
  <si>
    <t>53032519960418****</t>
  </si>
  <si>
    <t>刘叔明</t>
  </si>
  <si>
    <t>53032519940126****</t>
  </si>
  <si>
    <t>杨金华</t>
  </si>
  <si>
    <t>53032519931013****</t>
  </si>
  <si>
    <t>中国共产党富源县委员会组织部</t>
  </si>
  <si>
    <t>何红</t>
  </si>
  <si>
    <t>53222519820304****</t>
  </si>
  <si>
    <t>富源县老龄工作委员会办公室</t>
  </si>
  <si>
    <t>龚平</t>
  </si>
  <si>
    <t>53222519751215****</t>
  </si>
  <si>
    <t>文印</t>
  </si>
  <si>
    <t>肖小敏</t>
  </si>
  <si>
    <t>53222519690807****</t>
  </si>
  <si>
    <t>服务员</t>
  </si>
  <si>
    <t>赵亚芳</t>
  </si>
  <si>
    <t>53032519820410****</t>
  </si>
  <si>
    <t>富源县大河镇人民政府</t>
  </si>
  <si>
    <t>董良</t>
  </si>
  <si>
    <t>53222519921102****</t>
  </si>
  <si>
    <t>2017.7.1-12.31</t>
  </si>
  <si>
    <t>陈小羽</t>
  </si>
  <si>
    <t>53222519860405****</t>
  </si>
  <si>
    <t>李学志</t>
  </si>
  <si>
    <t>53032519900315****</t>
  </si>
  <si>
    <t>邓慧萍</t>
  </si>
  <si>
    <t>53222519930102****</t>
  </si>
  <si>
    <t>王玉仙</t>
  </si>
  <si>
    <t>53222519870523****</t>
  </si>
  <si>
    <t>刘江</t>
  </si>
  <si>
    <t>52020219861028****</t>
  </si>
  <si>
    <t>李志祥</t>
  </si>
  <si>
    <t>53222519920523****</t>
  </si>
  <si>
    <t>许正奎</t>
  </si>
  <si>
    <t>53222519910602****</t>
  </si>
  <si>
    <t>徐焦</t>
  </si>
  <si>
    <t>53222519880923****</t>
  </si>
  <si>
    <t>潘江华</t>
  </si>
  <si>
    <t>53032519870612****</t>
  </si>
  <si>
    <t>张雪秋</t>
  </si>
  <si>
    <t>53032519910512****</t>
  </si>
  <si>
    <t>谭雪</t>
  </si>
  <si>
    <t>53222519931222****</t>
  </si>
  <si>
    <t>宋娅</t>
  </si>
  <si>
    <t>53222519891111****</t>
  </si>
  <si>
    <t>李辉</t>
  </si>
  <si>
    <t>53032519830330****</t>
  </si>
  <si>
    <t>雷迪</t>
  </si>
  <si>
    <t>53222519930323****</t>
  </si>
  <si>
    <t>赵丹</t>
  </si>
  <si>
    <t>53222519930223****</t>
  </si>
  <si>
    <t>刘正红</t>
  </si>
  <si>
    <t>53222519861007****</t>
  </si>
  <si>
    <t>合计</t>
  </si>
  <si>
    <t>曲靖市社会保险补贴公示名册</t>
  </si>
  <si>
    <t>单位</t>
  </si>
  <si>
    <t>性别</t>
  </si>
  <si>
    <t>保险补贴</t>
  </si>
  <si>
    <t>备注</t>
  </si>
  <si>
    <t>养老保险（元）</t>
  </si>
  <si>
    <t>医疗保险（元）</t>
  </si>
  <si>
    <t>失业保险（元）</t>
  </si>
  <si>
    <t>富源县乔瑞文化用品经营部</t>
  </si>
  <si>
    <t>陈瑾</t>
  </si>
  <si>
    <t>53222519751226****</t>
  </si>
  <si>
    <t>2018.1-12</t>
  </si>
  <si>
    <t>杨红彦</t>
  </si>
  <si>
    <t>53222519730917****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</si>
</sst>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workbookViewId="0">
      <selection activeCell="N69" sqref="N69"/>
    </sheetView>
  </sheetViews>
  <sheetFormatPr defaultColWidth="9" defaultRowHeight="13.5"/>
  <cols>
    <col min="1" max="1" width="29.5" customWidth="1"/>
    <col min="2" max="2" width="4.25" customWidth="1"/>
    <col min="3" max="3" width="7.5" customWidth="1"/>
    <col min="4" max="4" width="7.375" customWidth="1"/>
    <col min="5" max="5" width="19.625" customWidth="1"/>
    <col min="6" max="6" width="13.875" customWidth="1"/>
    <col min="7" max="7" width="16.25" customWidth="1"/>
    <col min="8" max="9" width="11.625" customWidth="1"/>
    <col min="10" max="10" width="11" customWidth="1"/>
    <col min="11" max="11" width="18.25" customWidth="1"/>
  </cols>
  <sheetData>
    <row r="1" spans="1:11" ht="62.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s="1" customFormat="1" ht="24.95" customHeight="1">
      <c r="A3" s="2" t="s">
        <v>12</v>
      </c>
      <c r="B3" s="2">
        <v>1</v>
      </c>
      <c r="C3" s="2" t="s">
        <v>13</v>
      </c>
      <c r="D3" s="2" t="s">
        <v>14</v>
      </c>
      <c r="E3" s="2" t="s">
        <v>15</v>
      </c>
      <c r="F3" s="2" t="s">
        <v>16</v>
      </c>
      <c r="G3" s="5" t="s">
        <v>17</v>
      </c>
      <c r="H3" s="2">
        <v>15520</v>
      </c>
      <c r="I3" s="2"/>
      <c r="J3" s="2">
        <f>H3+I3</f>
        <v>15520</v>
      </c>
      <c r="K3" s="2" t="s">
        <v>18</v>
      </c>
    </row>
    <row r="4" spans="1:11" s="1" customFormat="1" ht="24.95" customHeight="1">
      <c r="A4" s="9" t="s">
        <v>19</v>
      </c>
      <c r="B4" s="2">
        <v>1</v>
      </c>
      <c r="C4" s="2" t="s">
        <v>20</v>
      </c>
      <c r="D4" s="2" t="s">
        <v>14</v>
      </c>
      <c r="E4" s="2" t="s">
        <v>21</v>
      </c>
      <c r="F4" s="2" t="s">
        <v>22</v>
      </c>
      <c r="G4" s="5" t="s">
        <v>17</v>
      </c>
      <c r="H4" s="2">
        <v>15520</v>
      </c>
      <c r="I4" s="2">
        <v>111.44</v>
      </c>
      <c r="J4" s="2">
        <f t="shared" ref="J4:J41" si="0">H4+I4</f>
        <v>15631.44</v>
      </c>
      <c r="K4" s="2" t="s">
        <v>18</v>
      </c>
    </row>
    <row r="5" spans="1:11" s="1" customFormat="1" ht="24.95" customHeight="1">
      <c r="A5" s="9"/>
      <c r="B5" s="2">
        <v>2</v>
      </c>
      <c r="C5" s="2" t="s">
        <v>23</v>
      </c>
      <c r="D5" s="2" t="s">
        <v>14</v>
      </c>
      <c r="E5" s="2" t="s">
        <v>24</v>
      </c>
      <c r="F5" s="2" t="s">
        <v>22</v>
      </c>
      <c r="G5" s="5" t="s">
        <v>17</v>
      </c>
      <c r="H5" s="2">
        <v>15520</v>
      </c>
      <c r="I5" s="2">
        <v>111.44</v>
      </c>
      <c r="J5" s="2">
        <f t="shared" si="0"/>
        <v>15631.44</v>
      </c>
      <c r="K5" s="2" t="s">
        <v>18</v>
      </c>
    </row>
    <row r="6" spans="1:11" s="1" customFormat="1" ht="24.95" customHeight="1">
      <c r="A6" s="9"/>
      <c r="B6" s="2">
        <v>3</v>
      </c>
      <c r="C6" s="2" t="s">
        <v>25</v>
      </c>
      <c r="D6" s="2" t="s">
        <v>14</v>
      </c>
      <c r="E6" s="2" t="s">
        <v>26</v>
      </c>
      <c r="F6" s="2" t="s">
        <v>22</v>
      </c>
      <c r="G6" s="5" t="s">
        <v>17</v>
      </c>
      <c r="H6" s="2">
        <v>15520</v>
      </c>
      <c r="I6" s="2">
        <v>111.44</v>
      </c>
      <c r="J6" s="2">
        <f t="shared" si="0"/>
        <v>15631.44</v>
      </c>
      <c r="K6" s="2" t="s">
        <v>18</v>
      </c>
    </row>
    <row r="7" spans="1:11" s="1" customFormat="1" ht="24.95" customHeight="1">
      <c r="A7" s="9"/>
      <c r="B7" s="2">
        <v>4</v>
      </c>
      <c r="C7" s="2" t="s">
        <v>27</v>
      </c>
      <c r="D7" s="2" t="s">
        <v>14</v>
      </c>
      <c r="E7" s="2" t="s">
        <v>28</v>
      </c>
      <c r="F7" s="2" t="s">
        <v>22</v>
      </c>
      <c r="G7" s="5" t="s">
        <v>17</v>
      </c>
      <c r="H7" s="2">
        <v>15520</v>
      </c>
      <c r="I7" s="2">
        <v>111.44</v>
      </c>
      <c r="J7" s="2">
        <f t="shared" si="0"/>
        <v>15631.44</v>
      </c>
      <c r="K7" s="2" t="s">
        <v>18</v>
      </c>
    </row>
    <row r="8" spans="1:11" s="1" customFormat="1" ht="24.95" customHeight="1">
      <c r="A8" s="9"/>
      <c r="B8" s="2">
        <v>5</v>
      </c>
      <c r="C8" s="2" t="s">
        <v>29</v>
      </c>
      <c r="D8" s="2" t="s">
        <v>14</v>
      </c>
      <c r="E8" s="2" t="s">
        <v>30</v>
      </c>
      <c r="F8" s="2" t="s">
        <v>22</v>
      </c>
      <c r="G8" s="5" t="s">
        <v>17</v>
      </c>
      <c r="H8" s="2">
        <v>15520</v>
      </c>
      <c r="I8" s="2">
        <v>111.44</v>
      </c>
      <c r="J8" s="2">
        <f t="shared" si="0"/>
        <v>15631.44</v>
      </c>
      <c r="K8" s="2" t="s">
        <v>18</v>
      </c>
    </row>
    <row r="9" spans="1:11" s="1" customFormat="1" ht="24.95" customHeight="1">
      <c r="A9" s="9"/>
      <c r="B9" s="2">
        <v>6</v>
      </c>
      <c r="C9" s="2" t="s">
        <v>31</v>
      </c>
      <c r="D9" s="2" t="s">
        <v>32</v>
      </c>
      <c r="E9" s="2" t="s">
        <v>33</v>
      </c>
      <c r="F9" s="2" t="s">
        <v>22</v>
      </c>
      <c r="G9" s="5" t="s">
        <v>17</v>
      </c>
      <c r="H9" s="2">
        <v>15520</v>
      </c>
      <c r="I9" s="2">
        <v>111.44</v>
      </c>
      <c r="J9" s="2">
        <f t="shared" si="0"/>
        <v>15631.44</v>
      </c>
      <c r="K9" s="2" t="s">
        <v>18</v>
      </c>
    </row>
    <row r="10" spans="1:11" s="1" customFormat="1" ht="24.95" customHeight="1">
      <c r="A10" s="9"/>
      <c r="B10" s="2">
        <v>7</v>
      </c>
      <c r="C10" s="2" t="s">
        <v>34</v>
      </c>
      <c r="D10" s="2" t="s">
        <v>32</v>
      </c>
      <c r="E10" s="2" t="s">
        <v>35</v>
      </c>
      <c r="F10" s="2" t="s">
        <v>22</v>
      </c>
      <c r="G10" s="5" t="s">
        <v>17</v>
      </c>
      <c r="H10" s="2">
        <v>15520</v>
      </c>
      <c r="I10" s="2">
        <v>111.44</v>
      </c>
      <c r="J10" s="2">
        <f t="shared" si="0"/>
        <v>15631.44</v>
      </c>
      <c r="K10" s="2" t="s">
        <v>18</v>
      </c>
    </row>
    <row r="11" spans="1:11" s="1" customFormat="1" ht="24.95" customHeight="1">
      <c r="A11" s="9"/>
      <c r="B11" s="2">
        <v>8</v>
      </c>
      <c r="C11" s="2" t="s">
        <v>36</v>
      </c>
      <c r="D11" s="2" t="s">
        <v>14</v>
      </c>
      <c r="E11" s="2" t="s">
        <v>37</v>
      </c>
      <c r="F11" s="2" t="s">
        <v>22</v>
      </c>
      <c r="G11" s="5" t="s">
        <v>17</v>
      </c>
      <c r="H11" s="2">
        <v>15520</v>
      </c>
      <c r="I11" s="2">
        <v>111.44</v>
      </c>
      <c r="J11" s="2">
        <f t="shared" si="0"/>
        <v>15631.44</v>
      </c>
      <c r="K11" s="2" t="s">
        <v>18</v>
      </c>
    </row>
    <row r="12" spans="1:11" s="1" customFormat="1" ht="24.95" customHeight="1">
      <c r="A12" s="9"/>
      <c r="B12" s="2">
        <v>9</v>
      </c>
      <c r="C12" s="2" t="s">
        <v>38</v>
      </c>
      <c r="D12" s="2" t="s">
        <v>32</v>
      </c>
      <c r="E12" s="2" t="s">
        <v>39</v>
      </c>
      <c r="F12" s="2" t="s">
        <v>22</v>
      </c>
      <c r="G12" s="5" t="s">
        <v>17</v>
      </c>
      <c r="H12" s="2">
        <v>15520</v>
      </c>
      <c r="I12" s="2">
        <v>111.44</v>
      </c>
      <c r="J12" s="2">
        <f t="shared" si="0"/>
        <v>15631.44</v>
      </c>
      <c r="K12" s="2" t="s">
        <v>18</v>
      </c>
    </row>
    <row r="13" spans="1:11" s="1" customFormat="1" ht="24.95" customHeight="1">
      <c r="A13" s="9"/>
      <c r="B13" s="2">
        <v>10</v>
      </c>
      <c r="C13" s="2" t="s">
        <v>40</v>
      </c>
      <c r="D13" s="2" t="s">
        <v>14</v>
      </c>
      <c r="E13" s="2" t="s">
        <v>41</v>
      </c>
      <c r="F13" s="2" t="s">
        <v>22</v>
      </c>
      <c r="G13" s="5" t="s">
        <v>17</v>
      </c>
      <c r="H13" s="2">
        <v>15520</v>
      </c>
      <c r="I13" s="2">
        <v>111.44</v>
      </c>
      <c r="J13" s="2">
        <f t="shared" si="0"/>
        <v>15631.44</v>
      </c>
      <c r="K13" s="2" t="s">
        <v>18</v>
      </c>
    </row>
    <row r="14" spans="1:11" s="1" customFormat="1" ht="24.95" customHeight="1">
      <c r="A14" s="9"/>
      <c r="B14" s="2">
        <v>11</v>
      </c>
      <c r="C14" s="2" t="s">
        <v>42</v>
      </c>
      <c r="D14" s="2" t="s">
        <v>14</v>
      </c>
      <c r="E14" s="2" t="s">
        <v>43</v>
      </c>
      <c r="F14" s="2" t="s">
        <v>22</v>
      </c>
      <c r="G14" s="5" t="s">
        <v>17</v>
      </c>
      <c r="H14" s="2">
        <v>15520</v>
      </c>
      <c r="I14" s="2">
        <v>111.44</v>
      </c>
      <c r="J14" s="2">
        <f t="shared" si="0"/>
        <v>15631.44</v>
      </c>
      <c r="K14" s="2" t="s">
        <v>18</v>
      </c>
    </row>
    <row r="15" spans="1:11" s="1" customFormat="1" ht="24.95" customHeight="1">
      <c r="A15" s="9"/>
      <c r="B15" s="2">
        <v>12</v>
      </c>
      <c r="C15" s="2" t="s">
        <v>44</v>
      </c>
      <c r="D15" s="2" t="s">
        <v>14</v>
      </c>
      <c r="E15" s="2" t="s">
        <v>45</v>
      </c>
      <c r="F15" s="2" t="s">
        <v>22</v>
      </c>
      <c r="G15" s="5" t="s">
        <v>17</v>
      </c>
      <c r="H15" s="2">
        <v>15520</v>
      </c>
      <c r="I15" s="2">
        <v>111.44</v>
      </c>
      <c r="J15" s="2">
        <f t="shared" si="0"/>
        <v>15631.44</v>
      </c>
      <c r="K15" s="2" t="s">
        <v>18</v>
      </c>
    </row>
    <row r="16" spans="1:11" s="1" customFormat="1" ht="24.95" customHeight="1">
      <c r="A16" s="9"/>
      <c r="B16" s="2">
        <v>13</v>
      </c>
      <c r="C16" s="2" t="s">
        <v>46</v>
      </c>
      <c r="D16" s="2" t="s">
        <v>14</v>
      </c>
      <c r="E16" s="2" t="s">
        <v>47</v>
      </c>
      <c r="F16" s="2" t="s">
        <v>22</v>
      </c>
      <c r="G16" s="5" t="s">
        <v>17</v>
      </c>
      <c r="H16" s="2">
        <v>15520</v>
      </c>
      <c r="I16" s="2">
        <v>111.44</v>
      </c>
      <c r="J16" s="2">
        <f t="shared" si="0"/>
        <v>15631.44</v>
      </c>
      <c r="K16" s="2" t="s">
        <v>18</v>
      </c>
    </row>
    <row r="17" spans="1:11" s="1" customFormat="1" ht="24.95" customHeight="1">
      <c r="A17" s="9"/>
      <c r="B17" s="2">
        <v>14</v>
      </c>
      <c r="C17" s="2" t="s">
        <v>48</v>
      </c>
      <c r="D17" s="2" t="s">
        <v>14</v>
      </c>
      <c r="E17" s="2" t="s">
        <v>49</v>
      </c>
      <c r="F17" s="2" t="s">
        <v>22</v>
      </c>
      <c r="G17" s="5" t="s">
        <v>17</v>
      </c>
      <c r="H17" s="2">
        <v>15520</v>
      </c>
      <c r="I17" s="2">
        <v>111.44</v>
      </c>
      <c r="J17" s="2">
        <f t="shared" si="0"/>
        <v>15631.44</v>
      </c>
      <c r="K17" s="2" t="s">
        <v>18</v>
      </c>
    </row>
    <row r="18" spans="1:11" s="1" customFormat="1" ht="24.95" customHeight="1">
      <c r="A18" s="9"/>
      <c r="B18" s="2">
        <v>15</v>
      </c>
      <c r="C18" s="2" t="s">
        <v>50</v>
      </c>
      <c r="D18" s="2" t="s">
        <v>14</v>
      </c>
      <c r="E18" s="2" t="s">
        <v>51</v>
      </c>
      <c r="F18" s="2" t="s">
        <v>22</v>
      </c>
      <c r="G18" s="5" t="s">
        <v>17</v>
      </c>
      <c r="H18" s="2">
        <v>15520</v>
      </c>
      <c r="I18" s="2">
        <v>111.44</v>
      </c>
      <c r="J18" s="2">
        <f t="shared" si="0"/>
        <v>15631.44</v>
      </c>
      <c r="K18" s="2" t="s">
        <v>18</v>
      </c>
    </row>
    <row r="19" spans="1:11" s="1" customFormat="1" ht="24.95" customHeight="1">
      <c r="A19" s="9"/>
      <c r="B19" s="2">
        <v>16</v>
      </c>
      <c r="C19" s="2" t="s">
        <v>52</v>
      </c>
      <c r="D19" s="2" t="s">
        <v>14</v>
      </c>
      <c r="E19" s="2" t="s">
        <v>53</v>
      </c>
      <c r="F19" s="2" t="s">
        <v>22</v>
      </c>
      <c r="G19" s="5" t="s">
        <v>17</v>
      </c>
      <c r="H19" s="2">
        <v>15520</v>
      </c>
      <c r="I19" s="2">
        <v>111.44</v>
      </c>
      <c r="J19" s="2">
        <f t="shared" si="0"/>
        <v>15631.44</v>
      </c>
      <c r="K19" s="2" t="s">
        <v>18</v>
      </c>
    </row>
    <row r="20" spans="1:11" s="1" customFormat="1" ht="24.95" customHeight="1">
      <c r="A20" s="9"/>
      <c r="B20" s="2">
        <v>17</v>
      </c>
      <c r="C20" s="2" t="s">
        <v>54</v>
      </c>
      <c r="D20" s="2" t="s">
        <v>32</v>
      </c>
      <c r="E20" s="2" t="s">
        <v>55</v>
      </c>
      <c r="F20" s="2" t="s">
        <v>22</v>
      </c>
      <c r="G20" s="5" t="s">
        <v>17</v>
      </c>
      <c r="H20" s="2">
        <v>15520</v>
      </c>
      <c r="I20" s="2">
        <v>111.44</v>
      </c>
      <c r="J20" s="2">
        <f t="shared" si="0"/>
        <v>15631.44</v>
      </c>
      <c r="K20" s="2" t="s">
        <v>18</v>
      </c>
    </row>
    <row r="21" spans="1:11" s="1" customFormat="1" ht="24.95" customHeight="1">
      <c r="A21" s="9"/>
      <c r="B21" s="2">
        <v>18</v>
      </c>
      <c r="C21" s="2" t="s">
        <v>56</v>
      </c>
      <c r="D21" s="2" t="s">
        <v>14</v>
      </c>
      <c r="E21" s="2" t="s">
        <v>57</v>
      </c>
      <c r="F21" s="2" t="s">
        <v>22</v>
      </c>
      <c r="G21" s="5" t="s">
        <v>17</v>
      </c>
      <c r="H21" s="2">
        <v>15520</v>
      </c>
      <c r="I21" s="2">
        <v>111.44</v>
      </c>
      <c r="J21" s="2">
        <f t="shared" si="0"/>
        <v>15631.44</v>
      </c>
      <c r="K21" s="2" t="s">
        <v>18</v>
      </c>
    </row>
    <row r="22" spans="1:11" s="1" customFormat="1" ht="24.95" customHeight="1">
      <c r="A22" s="9"/>
      <c r="B22" s="2">
        <v>19</v>
      </c>
      <c r="C22" s="2" t="s">
        <v>58</v>
      </c>
      <c r="D22" s="2" t="s">
        <v>14</v>
      </c>
      <c r="E22" s="2" t="s">
        <v>59</v>
      </c>
      <c r="F22" s="2" t="s">
        <v>22</v>
      </c>
      <c r="G22" s="5" t="s">
        <v>17</v>
      </c>
      <c r="H22" s="2">
        <v>15520</v>
      </c>
      <c r="I22" s="2">
        <v>111.44</v>
      </c>
      <c r="J22" s="2">
        <f t="shared" si="0"/>
        <v>15631.44</v>
      </c>
      <c r="K22" s="2" t="s">
        <v>18</v>
      </c>
    </row>
    <row r="23" spans="1:11" s="1" customFormat="1" ht="24.95" customHeight="1">
      <c r="A23" s="9"/>
      <c r="B23" s="2">
        <v>20</v>
      </c>
      <c r="C23" s="2" t="s">
        <v>60</v>
      </c>
      <c r="D23" s="2" t="s">
        <v>14</v>
      </c>
      <c r="E23" s="2" t="s">
        <v>61</v>
      </c>
      <c r="F23" s="2" t="s">
        <v>22</v>
      </c>
      <c r="G23" s="5" t="s">
        <v>17</v>
      </c>
      <c r="H23" s="2">
        <v>15520</v>
      </c>
      <c r="I23" s="2">
        <v>111.44</v>
      </c>
      <c r="J23" s="2">
        <f t="shared" si="0"/>
        <v>15631.44</v>
      </c>
      <c r="K23" s="2" t="s">
        <v>18</v>
      </c>
    </row>
    <row r="24" spans="1:11" s="1" customFormat="1" ht="24.95" customHeight="1">
      <c r="A24" s="9"/>
      <c r="B24" s="2">
        <v>21</v>
      </c>
      <c r="C24" s="2" t="s">
        <v>62</v>
      </c>
      <c r="D24" s="2" t="s">
        <v>32</v>
      </c>
      <c r="E24" s="2" t="s">
        <v>63</v>
      </c>
      <c r="F24" s="2" t="s">
        <v>22</v>
      </c>
      <c r="G24" s="5" t="s">
        <v>17</v>
      </c>
      <c r="H24" s="2">
        <v>15520</v>
      </c>
      <c r="I24" s="2">
        <v>111.44</v>
      </c>
      <c r="J24" s="2">
        <f t="shared" si="0"/>
        <v>15631.44</v>
      </c>
      <c r="K24" s="2" t="s">
        <v>18</v>
      </c>
    </row>
    <row r="25" spans="1:11" s="1" customFormat="1" ht="24.95" customHeight="1">
      <c r="A25" s="9"/>
      <c r="B25" s="2">
        <v>22</v>
      </c>
      <c r="C25" s="2" t="s">
        <v>64</v>
      </c>
      <c r="D25" s="2" t="s">
        <v>32</v>
      </c>
      <c r="E25" s="2" t="s">
        <v>65</v>
      </c>
      <c r="F25" s="2" t="s">
        <v>22</v>
      </c>
      <c r="G25" s="5" t="s">
        <v>17</v>
      </c>
      <c r="H25" s="2">
        <v>15520</v>
      </c>
      <c r="I25" s="2">
        <v>111.44</v>
      </c>
      <c r="J25" s="2">
        <f t="shared" si="0"/>
        <v>15631.44</v>
      </c>
      <c r="K25" s="2" t="s">
        <v>18</v>
      </c>
    </row>
    <row r="26" spans="1:11" s="1" customFormat="1" ht="24.95" customHeight="1">
      <c r="A26" s="9"/>
      <c r="B26" s="2">
        <v>23</v>
      </c>
      <c r="C26" s="2" t="s">
        <v>66</v>
      </c>
      <c r="D26" s="2" t="s">
        <v>32</v>
      </c>
      <c r="E26" s="2" t="s">
        <v>67</v>
      </c>
      <c r="F26" s="2" t="s">
        <v>22</v>
      </c>
      <c r="G26" s="5" t="s">
        <v>17</v>
      </c>
      <c r="H26" s="2">
        <v>15520</v>
      </c>
      <c r="I26" s="2">
        <v>111.44</v>
      </c>
      <c r="J26" s="2">
        <f t="shared" si="0"/>
        <v>15631.44</v>
      </c>
      <c r="K26" s="2" t="s">
        <v>18</v>
      </c>
    </row>
    <row r="27" spans="1:11" s="1" customFormat="1" ht="24.95" customHeight="1">
      <c r="A27" s="9"/>
      <c r="B27" s="2">
        <v>24</v>
      </c>
      <c r="C27" s="2" t="s">
        <v>68</v>
      </c>
      <c r="D27" s="2" t="s">
        <v>32</v>
      </c>
      <c r="E27" s="2" t="s">
        <v>69</v>
      </c>
      <c r="F27" s="2" t="s">
        <v>22</v>
      </c>
      <c r="G27" s="5" t="s">
        <v>17</v>
      </c>
      <c r="H27" s="2">
        <v>15520</v>
      </c>
      <c r="I27" s="2">
        <v>111.44</v>
      </c>
      <c r="J27" s="2">
        <f t="shared" si="0"/>
        <v>15631.44</v>
      </c>
      <c r="K27" s="2" t="s">
        <v>18</v>
      </c>
    </row>
    <row r="28" spans="1:11" s="1" customFormat="1" ht="24.95" customHeight="1">
      <c r="A28" s="9"/>
      <c r="B28" s="2">
        <v>25</v>
      </c>
      <c r="C28" s="2" t="s">
        <v>70</v>
      </c>
      <c r="D28" s="2" t="s">
        <v>32</v>
      </c>
      <c r="E28" s="2" t="s">
        <v>71</v>
      </c>
      <c r="F28" s="2" t="s">
        <v>22</v>
      </c>
      <c r="G28" s="5" t="s">
        <v>17</v>
      </c>
      <c r="H28" s="2">
        <v>15520</v>
      </c>
      <c r="I28" s="2">
        <v>111.44</v>
      </c>
      <c r="J28" s="2">
        <f t="shared" si="0"/>
        <v>15631.44</v>
      </c>
      <c r="K28" s="2" t="s">
        <v>18</v>
      </c>
    </row>
    <row r="29" spans="1:11" s="1" customFormat="1" ht="24.95" customHeight="1">
      <c r="A29" s="9"/>
      <c r="B29" s="2">
        <v>26</v>
      </c>
      <c r="C29" s="2" t="s">
        <v>72</v>
      </c>
      <c r="D29" s="2" t="s">
        <v>32</v>
      </c>
      <c r="E29" s="2" t="s">
        <v>73</v>
      </c>
      <c r="F29" s="2" t="s">
        <v>22</v>
      </c>
      <c r="G29" s="5" t="s">
        <v>17</v>
      </c>
      <c r="H29" s="2">
        <v>15520</v>
      </c>
      <c r="I29" s="2">
        <v>111.44</v>
      </c>
      <c r="J29" s="2">
        <f t="shared" si="0"/>
        <v>15631.44</v>
      </c>
      <c r="K29" s="2" t="s">
        <v>18</v>
      </c>
    </row>
    <row r="30" spans="1:11" s="1" customFormat="1" ht="24.95" customHeight="1">
      <c r="A30" s="9"/>
      <c r="B30" s="2">
        <v>27</v>
      </c>
      <c r="C30" s="2" t="s">
        <v>74</v>
      </c>
      <c r="D30" s="2" t="s">
        <v>14</v>
      </c>
      <c r="E30" s="2" t="s">
        <v>75</v>
      </c>
      <c r="F30" s="2" t="s">
        <v>22</v>
      </c>
      <c r="G30" s="5" t="s">
        <v>17</v>
      </c>
      <c r="H30" s="2">
        <v>15520</v>
      </c>
      <c r="I30" s="2">
        <v>111.44</v>
      </c>
      <c r="J30" s="2">
        <f t="shared" si="0"/>
        <v>15631.44</v>
      </c>
      <c r="K30" s="2" t="s">
        <v>18</v>
      </c>
    </row>
    <row r="31" spans="1:11" s="1" customFormat="1" ht="24.95" customHeight="1">
      <c r="A31" s="9"/>
      <c r="B31" s="2">
        <v>28</v>
      </c>
      <c r="C31" s="2" t="s">
        <v>76</v>
      </c>
      <c r="D31" s="2" t="s">
        <v>32</v>
      </c>
      <c r="E31" s="2" t="s">
        <v>77</v>
      </c>
      <c r="F31" s="2" t="s">
        <v>22</v>
      </c>
      <c r="G31" s="5" t="s">
        <v>17</v>
      </c>
      <c r="H31" s="2">
        <v>15520</v>
      </c>
      <c r="I31" s="2">
        <v>111.44</v>
      </c>
      <c r="J31" s="2">
        <f t="shared" si="0"/>
        <v>15631.44</v>
      </c>
      <c r="K31" s="2" t="s">
        <v>18</v>
      </c>
    </row>
    <row r="32" spans="1:11" s="1" customFormat="1" ht="24.95" customHeight="1">
      <c r="A32" s="9"/>
      <c r="B32" s="2">
        <v>29</v>
      </c>
      <c r="C32" s="2" t="s">
        <v>78</v>
      </c>
      <c r="D32" s="2" t="s">
        <v>32</v>
      </c>
      <c r="E32" s="2" t="s">
        <v>79</v>
      </c>
      <c r="F32" s="2" t="s">
        <v>22</v>
      </c>
      <c r="G32" s="5" t="s">
        <v>17</v>
      </c>
      <c r="H32" s="2">
        <v>15520</v>
      </c>
      <c r="I32" s="2">
        <v>111.44</v>
      </c>
      <c r="J32" s="2">
        <f t="shared" si="0"/>
        <v>15631.44</v>
      </c>
      <c r="K32" s="2" t="s">
        <v>18</v>
      </c>
    </row>
    <row r="33" spans="1:11" s="1" customFormat="1" ht="24.95" customHeight="1">
      <c r="A33" s="9"/>
      <c r="B33" s="2">
        <v>30</v>
      </c>
      <c r="C33" s="2" t="s">
        <v>80</v>
      </c>
      <c r="D33" s="2" t="s">
        <v>32</v>
      </c>
      <c r="E33" s="2" t="s">
        <v>81</v>
      </c>
      <c r="F33" s="2" t="s">
        <v>22</v>
      </c>
      <c r="G33" s="5" t="s">
        <v>17</v>
      </c>
      <c r="H33" s="2">
        <v>15520</v>
      </c>
      <c r="I33" s="2">
        <v>111.44</v>
      </c>
      <c r="J33" s="2">
        <f t="shared" si="0"/>
        <v>15631.44</v>
      </c>
      <c r="K33" s="2" t="s">
        <v>18</v>
      </c>
    </row>
    <row r="34" spans="1:11" s="1" customFormat="1" ht="24.95" customHeight="1">
      <c r="A34" s="9"/>
      <c r="B34" s="2">
        <v>31</v>
      </c>
      <c r="C34" s="2" t="s">
        <v>82</v>
      </c>
      <c r="D34" s="2" t="s">
        <v>32</v>
      </c>
      <c r="E34" s="2" t="s">
        <v>83</v>
      </c>
      <c r="F34" s="2" t="s">
        <v>22</v>
      </c>
      <c r="G34" s="5" t="s">
        <v>17</v>
      </c>
      <c r="H34" s="2">
        <v>15520</v>
      </c>
      <c r="I34" s="2">
        <v>111.44</v>
      </c>
      <c r="J34" s="2">
        <f t="shared" si="0"/>
        <v>15631.44</v>
      </c>
      <c r="K34" s="2" t="s">
        <v>18</v>
      </c>
    </row>
    <row r="35" spans="1:11" s="1" customFormat="1" ht="24.95" customHeight="1">
      <c r="A35" s="9"/>
      <c r="B35" s="2">
        <v>32</v>
      </c>
      <c r="C35" s="2" t="s">
        <v>84</v>
      </c>
      <c r="D35" s="2" t="s">
        <v>32</v>
      </c>
      <c r="E35" s="2" t="s">
        <v>85</v>
      </c>
      <c r="F35" s="2" t="s">
        <v>22</v>
      </c>
      <c r="G35" s="5" t="s">
        <v>17</v>
      </c>
      <c r="H35" s="2">
        <v>15520</v>
      </c>
      <c r="I35" s="2">
        <v>111.44</v>
      </c>
      <c r="J35" s="2">
        <f t="shared" si="0"/>
        <v>15631.44</v>
      </c>
      <c r="K35" s="2" t="s">
        <v>18</v>
      </c>
    </row>
    <row r="36" spans="1:11" s="1" customFormat="1" ht="24.95" customHeight="1">
      <c r="A36" s="9"/>
      <c r="B36" s="2">
        <v>33</v>
      </c>
      <c r="C36" s="2" t="s">
        <v>86</v>
      </c>
      <c r="D36" s="2" t="s">
        <v>32</v>
      </c>
      <c r="E36" s="2" t="s">
        <v>87</v>
      </c>
      <c r="F36" s="2" t="s">
        <v>22</v>
      </c>
      <c r="G36" s="5" t="s">
        <v>17</v>
      </c>
      <c r="H36" s="2">
        <v>15520</v>
      </c>
      <c r="I36" s="2">
        <v>111.44</v>
      </c>
      <c r="J36" s="2">
        <f t="shared" si="0"/>
        <v>15631.44</v>
      </c>
      <c r="K36" s="2" t="s">
        <v>18</v>
      </c>
    </row>
    <row r="37" spans="1:11" s="1" customFormat="1" ht="24.95" customHeight="1">
      <c r="A37" s="9"/>
      <c r="B37" s="2">
        <v>34</v>
      </c>
      <c r="C37" s="2" t="s">
        <v>88</v>
      </c>
      <c r="D37" s="2" t="s">
        <v>14</v>
      </c>
      <c r="E37" s="2" t="s">
        <v>89</v>
      </c>
      <c r="F37" s="2" t="s">
        <v>22</v>
      </c>
      <c r="G37" s="5" t="s">
        <v>17</v>
      </c>
      <c r="H37" s="2">
        <v>15520</v>
      </c>
      <c r="I37" s="2">
        <v>111.44</v>
      </c>
      <c r="J37" s="2">
        <f t="shared" si="0"/>
        <v>15631.44</v>
      </c>
      <c r="K37" s="2" t="s">
        <v>18</v>
      </c>
    </row>
    <row r="38" spans="1:11" s="1" customFormat="1" ht="24.95" customHeight="1">
      <c r="A38" s="9"/>
      <c r="B38" s="2">
        <v>35</v>
      </c>
      <c r="C38" s="2" t="s">
        <v>90</v>
      </c>
      <c r="D38" s="2" t="s">
        <v>32</v>
      </c>
      <c r="E38" s="2" t="s">
        <v>91</v>
      </c>
      <c r="F38" s="2" t="s">
        <v>22</v>
      </c>
      <c r="G38" s="5" t="s">
        <v>17</v>
      </c>
      <c r="H38" s="2">
        <v>15520</v>
      </c>
      <c r="I38" s="2">
        <v>111.44</v>
      </c>
      <c r="J38" s="2">
        <f t="shared" si="0"/>
        <v>15631.44</v>
      </c>
      <c r="K38" s="2" t="s">
        <v>18</v>
      </c>
    </row>
    <row r="39" spans="1:11" s="1" customFormat="1" ht="24.95" customHeight="1">
      <c r="A39" s="9"/>
      <c r="B39" s="2">
        <v>36</v>
      </c>
      <c r="C39" s="2" t="s">
        <v>92</v>
      </c>
      <c r="D39" s="2" t="s">
        <v>32</v>
      </c>
      <c r="E39" s="2" t="s">
        <v>93</v>
      </c>
      <c r="F39" s="2" t="s">
        <v>22</v>
      </c>
      <c r="G39" s="5" t="s">
        <v>17</v>
      </c>
      <c r="H39" s="2">
        <v>15520</v>
      </c>
      <c r="I39" s="2">
        <v>111.44</v>
      </c>
      <c r="J39" s="2">
        <f t="shared" si="0"/>
        <v>15631.44</v>
      </c>
      <c r="K39" s="2" t="s">
        <v>18</v>
      </c>
    </row>
    <row r="40" spans="1:11" s="1" customFormat="1" ht="24.95" customHeight="1">
      <c r="A40" s="9"/>
      <c r="B40" s="2">
        <v>37</v>
      </c>
      <c r="C40" s="2" t="s">
        <v>94</v>
      </c>
      <c r="D40" s="2" t="s">
        <v>32</v>
      </c>
      <c r="E40" s="2" t="s">
        <v>95</v>
      </c>
      <c r="F40" s="2" t="s">
        <v>22</v>
      </c>
      <c r="G40" s="5" t="s">
        <v>17</v>
      </c>
      <c r="H40" s="2">
        <v>15520</v>
      </c>
      <c r="I40" s="2">
        <v>111.44</v>
      </c>
      <c r="J40" s="2">
        <f t="shared" si="0"/>
        <v>15631.44</v>
      </c>
      <c r="K40" s="2" t="s">
        <v>18</v>
      </c>
    </row>
    <row r="41" spans="1:11" s="1" customFormat="1" ht="24.95" customHeight="1">
      <c r="A41" s="9"/>
      <c r="B41" s="2">
        <v>38</v>
      </c>
      <c r="C41" s="2" t="s">
        <v>96</v>
      </c>
      <c r="D41" s="2" t="s">
        <v>32</v>
      </c>
      <c r="E41" s="2" t="s">
        <v>97</v>
      </c>
      <c r="F41" s="2" t="s">
        <v>22</v>
      </c>
      <c r="G41" s="5" t="s">
        <v>17</v>
      </c>
      <c r="H41" s="2">
        <v>15520</v>
      </c>
      <c r="I41" s="2">
        <v>111.44</v>
      </c>
      <c r="J41" s="2">
        <f t="shared" si="0"/>
        <v>15631.44</v>
      </c>
      <c r="K41" s="2" t="s">
        <v>18</v>
      </c>
    </row>
    <row r="42" spans="1:11" s="1" customFormat="1" ht="24.95" customHeight="1">
      <c r="A42" s="9" t="s">
        <v>19</v>
      </c>
      <c r="B42" s="2">
        <v>1</v>
      </c>
      <c r="C42" s="2" t="s">
        <v>98</v>
      </c>
      <c r="D42" s="2" t="s">
        <v>32</v>
      </c>
      <c r="E42" s="2" t="s">
        <v>99</v>
      </c>
      <c r="F42" s="2" t="s">
        <v>100</v>
      </c>
      <c r="G42" s="2" t="s">
        <v>101</v>
      </c>
      <c r="H42" s="2">
        <v>4720</v>
      </c>
      <c r="I42" s="2">
        <v>35.840000000000003</v>
      </c>
      <c r="J42" s="2">
        <f t="shared" ref="J42:J56" si="1">H42+I42</f>
        <v>4755.84</v>
      </c>
      <c r="K42" s="2"/>
    </row>
    <row r="43" spans="1:11" s="1" customFormat="1" ht="24.95" customHeight="1">
      <c r="A43" s="9"/>
      <c r="B43" s="2">
        <v>2</v>
      </c>
      <c r="C43" s="2" t="s">
        <v>102</v>
      </c>
      <c r="D43" s="2" t="s">
        <v>14</v>
      </c>
      <c r="E43" s="2" t="s">
        <v>103</v>
      </c>
      <c r="F43" s="2" t="s">
        <v>100</v>
      </c>
      <c r="G43" s="2" t="s">
        <v>101</v>
      </c>
      <c r="H43" s="2">
        <v>4720</v>
      </c>
      <c r="I43" s="2">
        <v>35.840000000000003</v>
      </c>
      <c r="J43" s="2">
        <f t="shared" si="1"/>
        <v>4755.84</v>
      </c>
      <c r="K43" s="2"/>
    </row>
    <row r="44" spans="1:11" s="1" customFormat="1" ht="24.95" customHeight="1">
      <c r="A44" s="9"/>
      <c r="B44" s="2">
        <v>3</v>
      </c>
      <c r="C44" s="2" t="s">
        <v>104</v>
      </c>
      <c r="D44" s="2" t="s">
        <v>14</v>
      </c>
      <c r="E44" s="2" t="s">
        <v>105</v>
      </c>
      <c r="F44" s="2" t="s">
        <v>100</v>
      </c>
      <c r="G44" s="2" t="s">
        <v>101</v>
      </c>
      <c r="H44" s="2">
        <v>4720</v>
      </c>
      <c r="I44" s="2">
        <v>35.840000000000003</v>
      </c>
      <c r="J44" s="2">
        <f t="shared" si="1"/>
        <v>4755.84</v>
      </c>
      <c r="K44" s="2"/>
    </row>
    <row r="45" spans="1:11" s="1" customFormat="1" ht="24.95" customHeight="1">
      <c r="A45" s="9"/>
      <c r="B45" s="2">
        <v>4</v>
      </c>
      <c r="C45" s="2" t="s">
        <v>106</v>
      </c>
      <c r="D45" s="2" t="s">
        <v>14</v>
      </c>
      <c r="E45" s="2" t="s">
        <v>107</v>
      </c>
      <c r="F45" s="2" t="s">
        <v>100</v>
      </c>
      <c r="G45" s="2" t="s">
        <v>101</v>
      </c>
      <c r="H45" s="2">
        <v>4720</v>
      </c>
      <c r="I45" s="2">
        <v>35.840000000000003</v>
      </c>
      <c r="J45" s="2">
        <f t="shared" si="1"/>
        <v>4755.84</v>
      </c>
      <c r="K45" s="2"/>
    </row>
    <row r="46" spans="1:11" s="1" customFormat="1" ht="24.95" customHeight="1">
      <c r="A46" s="9"/>
      <c r="B46" s="2">
        <v>5</v>
      </c>
      <c r="C46" s="2" t="s">
        <v>108</v>
      </c>
      <c r="D46" s="2" t="s">
        <v>32</v>
      </c>
      <c r="E46" s="2" t="s">
        <v>109</v>
      </c>
      <c r="F46" s="2" t="s">
        <v>100</v>
      </c>
      <c r="G46" s="2" t="s">
        <v>101</v>
      </c>
      <c r="H46" s="2">
        <v>4720</v>
      </c>
      <c r="I46" s="2">
        <v>35.840000000000003</v>
      </c>
      <c r="J46" s="2">
        <f t="shared" si="1"/>
        <v>4755.84</v>
      </c>
      <c r="K46" s="2"/>
    </row>
    <row r="47" spans="1:11" s="1" customFormat="1" ht="24.95" customHeight="1">
      <c r="A47" s="9"/>
      <c r="B47" s="2">
        <v>6</v>
      </c>
      <c r="C47" s="2" t="s">
        <v>110</v>
      </c>
      <c r="D47" s="2" t="s">
        <v>32</v>
      </c>
      <c r="E47" s="2" t="s">
        <v>111</v>
      </c>
      <c r="F47" s="2" t="s">
        <v>100</v>
      </c>
      <c r="G47" s="2" t="s">
        <v>101</v>
      </c>
      <c r="H47" s="2">
        <v>4720</v>
      </c>
      <c r="I47" s="2">
        <v>35.840000000000003</v>
      </c>
      <c r="J47" s="2">
        <f t="shared" si="1"/>
        <v>4755.84</v>
      </c>
      <c r="K47" s="2"/>
    </row>
    <row r="48" spans="1:11" s="1" customFormat="1" ht="24.95" customHeight="1">
      <c r="A48" s="9"/>
      <c r="B48" s="2">
        <v>7</v>
      </c>
      <c r="C48" s="2" t="s">
        <v>112</v>
      </c>
      <c r="D48" s="2" t="s">
        <v>32</v>
      </c>
      <c r="E48" s="2" t="s">
        <v>113</v>
      </c>
      <c r="F48" s="2" t="s">
        <v>100</v>
      </c>
      <c r="G48" s="2" t="s">
        <v>101</v>
      </c>
      <c r="H48" s="2">
        <v>4720</v>
      </c>
      <c r="I48" s="2">
        <v>35.840000000000003</v>
      </c>
      <c r="J48" s="2">
        <f t="shared" si="1"/>
        <v>4755.84</v>
      </c>
      <c r="K48" s="2"/>
    </row>
    <row r="49" spans="1:11" s="1" customFormat="1" ht="24.95" customHeight="1">
      <c r="A49" s="9"/>
      <c r="B49" s="2">
        <v>8</v>
      </c>
      <c r="C49" s="2" t="s">
        <v>114</v>
      </c>
      <c r="D49" s="2" t="s">
        <v>32</v>
      </c>
      <c r="E49" s="2" t="s">
        <v>115</v>
      </c>
      <c r="F49" s="2" t="s">
        <v>100</v>
      </c>
      <c r="G49" s="2" t="s">
        <v>101</v>
      </c>
      <c r="H49" s="2">
        <v>4720</v>
      </c>
      <c r="I49" s="2">
        <v>35.840000000000003</v>
      </c>
      <c r="J49" s="2">
        <f t="shared" si="1"/>
        <v>4755.84</v>
      </c>
      <c r="K49" s="2"/>
    </row>
    <row r="50" spans="1:11" s="1" customFormat="1" ht="24.95" customHeight="1">
      <c r="A50" s="9"/>
      <c r="B50" s="2">
        <v>9</v>
      </c>
      <c r="C50" s="2" t="s">
        <v>116</v>
      </c>
      <c r="D50" s="2" t="s">
        <v>32</v>
      </c>
      <c r="E50" s="2" t="s">
        <v>117</v>
      </c>
      <c r="F50" s="2" t="s">
        <v>100</v>
      </c>
      <c r="G50" s="2" t="s">
        <v>101</v>
      </c>
      <c r="H50" s="2">
        <v>4720</v>
      </c>
      <c r="I50" s="2">
        <v>35.840000000000003</v>
      </c>
      <c r="J50" s="2">
        <f t="shared" si="1"/>
        <v>4755.84</v>
      </c>
      <c r="K50" s="2"/>
    </row>
    <row r="51" spans="1:11" s="1" customFormat="1" ht="24.95" customHeight="1">
      <c r="A51" s="9"/>
      <c r="B51" s="2">
        <v>10</v>
      </c>
      <c r="C51" s="2" t="s">
        <v>118</v>
      </c>
      <c r="D51" s="2" t="s">
        <v>32</v>
      </c>
      <c r="E51" s="2" t="s">
        <v>119</v>
      </c>
      <c r="F51" s="2" t="s">
        <v>100</v>
      </c>
      <c r="G51" s="2" t="s">
        <v>101</v>
      </c>
      <c r="H51" s="2">
        <v>4720</v>
      </c>
      <c r="I51" s="2">
        <v>35.840000000000003</v>
      </c>
      <c r="J51" s="2">
        <f t="shared" si="1"/>
        <v>4755.84</v>
      </c>
      <c r="K51" s="2"/>
    </row>
    <row r="52" spans="1:11" s="1" customFormat="1" ht="24.95" customHeight="1">
      <c r="A52" s="9"/>
      <c r="B52" s="2">
        <v>11</v>
      </c>
      <c r="C52" s="2" t="s">
        <v>120</v>
      </c>
      <c r="D52" s="2" t="s">
        <v>32</v>
      </c>
      <c r="E52" s="2" t="s">
        <v>121</v>
      </c>
      <c r="F52" s="2" t="s">
        <v>100</v>
      </c>
      <c r="G52" s="2" t="s">
        <v>101</v>
      </c>
      <c r="H52" s="2">
        <v>4720</v>
      </c>
      <c r="I52" s="2">
        <v>35.840000000000003</v>
      </c>
      <c r="J52" s="2">
        <f t="shared" si="1"/>
        <v>4755.84</v>
      </c>
      <c r="K52" s="2"/>
    </row>
    <row r="53" spans="1:11" s="1" customFormat="1" ht="24.95" customHeight="1">
      <c r="A53" s="6" t="s">
        <v>122</v>
      </c>
      <c r="B53" s="2">
        <v>1</v>
      </c>
      <c r="C53" s="2" t="s">
        <v>123</v>
      </c>
      <c r="D53" s="2" t="s">
        <v>14</v>
      </c>
      <c r="E53" s="2" t="s">
        <v>124</v>
      </c>
      <c r="F53" s="2" t="s">
        <v>100</v>
      </c>
      <c r="G53" s="2" t="s">
        <v>17</v>
      </c>
      <c r="H53" s="2">
        <v>10120</v>
      </c>
      <c r="I53" s="7"/>
      <c r="J53" s="2">
        <f t="shared" si="1"/>
        <v>10120</v>
      </c>
      <c r="K53" s="2"/>
    </row>
    <row r="54" spans="1:11" s="1" customFormat="1" ht="24.95" customHeight="1">
      <c r="A54" s="9" t="s">
        <v>125</v>
      </c>
      <c r="B54" s="2">
        <v>1</v>
      </c>
      <c r="C54" s="2" t="s">
        <v>126</v>
      </c>
      <c r="D54" s="2" t="s">
        <v>32</v>
      </c>
      <c r="E54" s="2" t="s">
        <v>127</v>
      </c>
      <c r="F54" s="2" t="s">
        <v>128</v>
      </c>
      <c r="G54" s="2" t="s">
        <v>17</v>
      </c>
      <c r="H54" s="2">
        <v>15520</v>
      </c>
      <c r="I54" s="2">
        <v>252</v>
      </c>
      <c r="J54" s="2">
        <f t="shared" si="1"/>
        <v>15772</v>
      </c>
      <c r="K54" s="2"/>
    </row>
    <row r="55" spans="1:11" s="1" customFormat="1" ht="24.95" customHeight="1">
      <c r="A55" s="9"/>
      <c r="B55" s="2">
        <v>2</v>
      </c>
      <c r="C55" s="2" t="s">
        <v>129</v>
      </c>
      <c r="D55" s="2" t="s">
        <v>14</v>
      </c>
      <c r="E55" s="2" t="s">
        <v>130</v>
      </c>
      <c r="F55" s="2" t="s">
        <v>131</v>
      </c>
      <c r="G55" s="2" t="s">
        <v>17</v>
      </c>
      <c r="H55" s="2">
        <v>15520</v>
      </c>
      <c r="I55" s="2">
        <v>117.6</v>
      </c>
      <c r="J55" s="2">
        <f t="shared" si="1"/>
        <v>15637.6</v>
      </c>
      <c r="K55" s="2"/>
    </row>
    <row r="56" spans="1:11" s="1" customFormat="1" ht="24.95" customHeight="1">
      <c r="A56" s="9"/>
      <c r="B56" s="2">
        <v>3</v>
      </c>
      <c r="C56" s="2" t="s">
        <v>132</v>
      </c>
      <c r="D56" s="2" t="s">
        <v>14</v>
      </c>
      <c r="E56" s="2" t="s">
        <v>133</v>
      </c>
      <c r="F56" s="2" t="s">
        <v>131</v>
      </c>
      <c r="G56" s="2" t="s">
        <v>17</v>
      </c>
      <c r="H56" s="2">
        <v>15520</v>
      </c>
      <c r="I56" s="2">
        <v>117.6</v>
      </c>
      <c r="J56" s="2">
        <f t="shared" si="1"/>
        <v>15637.6</v>
      </c>
      <c r="K56" s="2"/>
    </row>
    <row r="57" spans="1:11" s="1" customFormat="1" ht="24.95" customHeight="1">
      <c r="A57" s="10" t="s">
        <v>134</v>
      </c>
      <c r="B57" s="2">
        <v>1</v>
      </c>
      <c r="C57" s="2" t="s">
        <v>135</v>
      </c>
      <c r="D57" s="2" t="s">
        <v>32</v>
      </c>
      <c r="E57" s="2" t="s">
        <v>136</v>
      </c>
      <c r="F57" s="2" t="s">
        <v>100</v>
      </c>
      <c r="G57" s="2" t="s">
        <v>137</v>
      </c>
      <c r="H57" s="2">
        <v>7080</v>
      </c>
      <c r="I57" s="2">
        <v>53.76</v>
      </c>
      <c r="J57" s="2">
        <f t="shared" ref="J57:J73" si="2">H57+I57</f>
        <v>7133.76</v>
      </c>
      <c r="K57" s="2"/>
    </row>
    <row r="58" spans="1:11" s="1" customFormat="1" ht="24.95" customHeight="1">
      <c r="A58" s="10"/>
      <c r="B58" s="2">
        <v>2</v>
      </c>
      <c r="C58" s="2" t="s">
        <v>138</v>
      </c>
      <c r="D58" s="2" t="s">
        <v>32</v>
      </c>
      <c r="E58" s="2" t="s">
        <v>139</v>
      </c>
      <c r="F58" s="2" t="s">
        <v>100</v>
      </c>
      <c r="G58" s="2" t="s">
        <v>137</v>
      </c>
      <c r="H58" s="2">
        <v>7080</v>
      </c>
      <c r="I58" s="2">
        <v>53.76</v>
      </c>
      <c r="J58" s="2">
        <f t="shared" si="2"/>
        <v>7133.76</v>
      </c>
      <c r="K58" s="2"/>
    </row>
    <row r="59" spans="1:11" s="1" customFormat="1" ht="24.95" customHeight="1">
      <c r="A59" s="10"/>
      <c r="B59" s="2">
        <v>3</v>
      </c>
      <c r="C59" s="2" t="s">
        <v>140</v>
      </c>
      <c r="D59" s="2" t="s">
        <v>32</v>
      </c>
      <c r="E59" s="2" t="s">
        <v>141</v>
      </c>
      <c r="F59" s="2" t="s">
        <v>100</v>
      </c>
      <c r="G59" s="2" t="s">
        <v>137</v>
      </c>
      <c r="H59" s="2">
        <v>7080</v>
      </c>
      <c r="I59" s="2">
        <v>53.76</v>
      </c>
      <c r="J59" s="2">
        <f t="shared" si="2"/>
        <v>7133.76</v>
      </c>
      <c r="K59" s="2"/>
    </row>
    <row r="60" spans="1:11" s="1" customFormat="1" ht="24.95" customHeight="1">
      <c r="A60" s="10"/>
      <c r="B60" s="2">
        <v>4</v>
      </c>
      <c r="C60" s="2" t="s">
        <v>142</v>
      </c>
      <c r="D60" s="2" t="s">
        <v>14</v>
      </c>
      <c r="E60" s="2" t="s">
        <v>143</v>
      </c>
      <c r="F60" s="2" t="s">
        <v>100</v>
      </c>
      <c r="G60" s="2" t="s">
        <v>137</v>
      </c>
      <c r="H60" s="2">
        <v>7080</v>
      </c>
      <c r="I60" s="2">
        <v>53.76</v>
      </c>
      <c r="J60" s="2">
        <f t="shared" si="2"/>
        <v>7133.76</v>
      </c>
      <c r="K60" s="2"/>
    </row>
    <row r="61" spans="1:11" s="1" customFormat="1" ht="24.95" customHeight="1">
      <c r="A61" s="10"/>
      <c r="B61" s="2">
        <v>5</v>
      </c>
      <c r="C61" s="2" t="s">
        <v>144</v>
      </c>
      <c r="D61" s="2" t="s">
        <v>14</v>
      </c>
      <c r="E61" s="2" t="s">
        <v>145</v>
      </c>
      <c r="F61" s="2" t="s">
        <v>100</v>
      </c>
      <c r="G61" s="2" t="s">
        <v>137</v>
      </c>
      <c r="H61" s="2">
        <v>7080</v>
      </c>
      <c r="I61" s="2">
        <v>53.76</v>
      </c>
      <c r="J61" s="2">
        <f t="shared" si="2"/>
        <v>7133.76</v>
      </c>
      <c r="K61" s="2"/>
    </row>
    <row r="62" spans="1:11" s="1" customFormat="1" ht="24.95" customHeight="1">
      <c r="A62" s="10"/>
      <c r="B62" s="2">
        <v>6</v>
      </c>
      <c r="C62" s="2" t="s">
        <v>146</v>
      </c>
      <c r="D62" s="2" t="s">
        <v>32</v>
      </c>
      <c r="E62" s="2" t="s">
        <v>147</v>
      </c>
      <c r="F62" s="2" t="s">
        <v>100</v>
      </c>
      <c r="G62" s="2" t="s">
        <v>137</v>
      </c>
      <c r="H62" s="2">
        <v>7080</v>
      </c>
      <c r="I62" s="2">
        <v>53.76</v>
      </c>
      <c r="J62" s="2">
        <f t="shared" si="2"/>
        <v>7133.76</v>
      </c>
      <c r="K62" s="2"/>
    </row>
    <row r="63" spans="1:11" s="1" customFormat="1" ht="24.95" customHeight="1">
      <c r="A63" s="10"/>
      <c r="B63" s="2">
        <v>7</v>
      </c>
      <c r="C63" s="2" t="s">
        <v>148</v>
      </c>
      <c r="D63" s="2" t="s">
        <v>32</v>
      </c>
      <c r="E63" s="2" t="s">
        <v>149</v>
      </c>
      <c r="F63" s="2" t="s">
        <v>100</v>
      </c>
      <c r="G63" s="2" t="s">
        <v>137</v>
      </c>
      <c r="H63" s="2">
        <v>7080</v>
      </c>
      <c r="I63" s="2">
        <v>53.76</v>
      </c>
      <c r="J63" s="2">
        <f t="shared" si="2"/>
        <v>7133.76</v>
      </c>
      <c r="K63" s="2"/>
    </row>
    <row r="64" spans="1:11" s="1" customFormat="1" ht="24.95" customHeight="1">
      <c r="A64" s="10"/>
      <c r="B64" s="2">
        <v>8</v>
      </c>
      <c r="C64" s="2" t="s">
        <v>150</v>
      </c>
      <c r="D64" s="2" t="s">
        <v>32</v>
      </c>
      <c r="E64" s="2" t="s">
        <v>151</v>
      </c>
      <c r="F64" s="2" t="s">
        <v>100</v>
      </c>
      <c r="G64" s="2" t="s">
        <v>137</v>
      </c>
      <c r="H64" s="2">
        <v>7080</v>
      </c>
      <c r="I64" s="2">
        <v>53.76</v>
      </c>
      <c r="J64" s="2">
        <f t="shared" si="2"/>
        <v>7133.76</v>
      </c>
      <c r="K64" s="2"/>
    </row>
    <row r="65" spans="1:11" s="1" customFormat="1" ht="24.95" customHeight="1">
      <c r="A65" s="10"/>
      <c r="B65" s="2">
        <v>9</v>
      </c>
      <c r="C65" s="2" t="s">
        <v>152</v>
      </c>
      <c r="D65" s="2" t="s">
        <v>32</v>
      </c>
      <c r="E65" s="2" t="s">
        <v>153</v>
      </c>
      <c r="F65" s="2" t="s">
        <v>100</v>
      </c>
      <c r="G65" s="2" t="s">
        <v>137</v>
      </c>
      <c r="H65" s="2">
        <v>7080</v>
      </c>
      <c r="I65" s="2">
        <v>53.76</v>
      </c>
      <c r="J65" s="2">
        <f t="shared" si="2"/>
        <v>7133.76</v>
      </c>
      <c r="K65" s="2"/>
    </row>
    <row r="66" spans="1:11" s="1" customFormat="1" ht="24.95" customHeight="1">
      <c r="A66" s="10"/>
      <c r="B66" s="2">
        <v>10</v>
      </c>
      <c r="C66" s="2" t="s">
        <v>154</v>
      </c>
      <c r="D66" s="2" t="s">
        <v>32</v>
      </c>
      <c r="E66" s="2" t="s">
        <v>155</v>
      </c>
      <c r="F66" s="2" t="s">
        <v>100</v>
      </c>
      <c r="G66" s="2" t="s">
        <v>137</v>
      </c>
      <c r="H66" s="2">
        <v>7080</v>
      </c>
      <c r="I66" s="2">
        <v>53.76</v>
      </c>
      <c r="J66" s="2">
        <f t="shared" si="2"/>
        <v>7133.76</v>
      </c>
      <c r="K66" s="2"/>
    </row>
    <row r="67" spans="1:11" s="1" customFormat="1" ht="24.95" customHeight="1">
      <c r="A67" s="10"/>
      <c r="B67" s="2">
        <v>11</v>
      </c>
      <c r="C67" s="2" t="s">
        <v>156</v>
      </c>
      <c r="D67" s="2" t="s">
        <v>14</v>
      </c>
      <c r="E67" s="2" t="s">
        <v>157</v>
      </c>
      <c r="F67" s="2" t="s">
        <v>100</v>
      </c>
      <c r="G67" s="2" t="s">
        <v>137</v>
      </c>
      <c r="H67" s="2">
        <v>7080</v>
      </c>
      <c r="I67" s="2">
        <v>53.76</v>
      </c>
      <c r="J67" s="2">
        <f t="shared" si="2"/>
        <v>7133.76</v>
      </c>
      <c r="K67" s="2"/>
    </row>
    <row r="68" spans="1:11" s="1" customFormat="1" ht="24.95" customHeight="1">
      <c r="A68" s="10"/>
      <c r="B68" s="2">
        <v>12</v>
      </c>
      <c r="C68" s="2" t="s">
        <v>158</v>
      </c>
      <c r="D68" s="2" t="s">
        <v>14</v>
      </c>
      <c r="E68" s="2" t="s">
        <v>159</v>
      </c>
      <c r="F68" s="2" t="s">
        <v>100</v>
      </c>
      <c r="G68" s="2" t="s">
        <v>137</v>
      </c>
      <c r="H68" s="2">
        <v>7080</v>
      </c>
      <c r="I68" s="2">
        <v>53.76</v>
      </c>
      <c r="J68" s="2">
        <f t="shared" si="2"/>
        <v>7133.76</v>
      </c>
      <c r="K68" s="2"/>
    </row>
    <row r="69" spans="1:11" s="1" customFormat="1" ht="24.95" customHeight="1">
      <c r="A69" s="10"/>
      <c r="B69" s="2">
        <v>13</v>
      </c>
      <c r="C69" s="2" t="s">
        <v>160</v>
      </c>
      <c r="D69" s="2" t="s">
        <v>14</v>
      </c>
      <c r="E69" s="2" t="s">
        <v>161</v>
      </c>
      <c r="F69" s="2" t="s">
        <v>100</v>
      </c>
      <c r="G69" s="2" t="s">
        <v>137</v>
      </c>
      <c r="H69" s="2">
        <v>7080</v>
      </c>
      <c r="I69" s="2">
        <v>53.76</v>
      </c>
      <c r="J69" s="2">
        <f t="shared" si="2"/>
        <v>7133.76</v>
      </c>
      <c r="K69" s="2"/>
    </row>
    <row r="70" spans="1:11" s="1" customFormat="1" ht="24.95" customHeight="1">
      <c r="A70" s="10"/>
      <c r="B70" s="2">
        <v>14</v>
      </c>
      <c r="C70" s="2" t="s">
        <v>162</v>
      </c>
      <c r="D70" s="2" t="s">
        <v>32</v>
      </c>
      <c r="E70" s="2" t="s">
        <v>163</v>
      </c>
      <c r="F70" s="2" t="s">
        <v>100</v>
      </c>
      <c r="G70" s="2" t="s">
        <v>137</v>
      </c>
      <c r="H70" s="2">
        <v>7080</v>
      </c>
      <c r="I70" s="2">
        <v>53.76</v>
      </c>
      <c r="J70" s="2">
        <f t="shared" si="2"/>
        <v>7133.76</v>
      </c>
      <c r="K70" s="2"/>
    </row>
    <row r="71" spans="1:11" s="1" customFormat="1" ht="24.95" customHeight="1">
      <c r="A71" s="10"/>
      <c r="B71" s="2">
        <v>15</v>
      </c>
      <c r="C71" s="2" t="s">
        <v>164</v>
      </c>
      <c r="D71" s="2" t="s">
        <v>32</v>
      </c>
      <c r="E71" s="2" t="s">
        <v>165</v>
      </c>
      <c r="F71" s="2" t="s">
        <v>100</v>
      </c>
      <c r="G71" s="2" t="s">
        <v>137</v>
      </c>
      <c r="H71" s="2">
        <v>7080</v>
      </c>
      <c r="I71" s="2">
        <v>53.76</v>
      </c>
      <c r="J71" s="2">
        <f t="shared" si="2"/>
        <v>7133.76</v>
      </c>
      <c r="K71" s="2"/>
    </row>
    <row r="72" spans="1:11" s="1" customFormat="1" ht="24.95" customHeight="1">
      <c r="A72" s="10"/>
      <c r="B72" s="2">
        <v>16</v>
      </c>
      <c r="C72" s="2" t="s">
        <v>166</v>
      </c>
      <c r="D72" s="2" t="s">
        <v>14</v>
      </c>
      <c r="E72" s="2" t="s">
        <v>167</v>
      </c>
      <c r="F72" s="2" t="s">
        <v>100</v>
      </c>
      <c r="G72" s="2" t="s">
        <v>137</v>
      </c>
      <c r="H72" s="2">
        <v>7080</v>
      </c>
      <c r="I72" s="2">
        <v>53.76</v>
      </c>
      <c r="J72" s="2">
        <f t="shared" si="2"/>
        <v>7133.76</v>
      </c>
      <c r="K72" s="2"/>
    </row>
    <row r="73" spans="1:11" s="1" customFormat="1" ht="24.95" customHeight="1">
      <c r="A73" s="10"/>
      <c r="B73" s="2">
        <v>17</v>
      </c>
      <c r="C73" s="2" t="s">
        <v>168</v>
      </c>
      <c r="D73" s="2" t="s">
        <v>32</v>
      </c>
      <c r="E73" s="2" t="s">
        <v>169</v>
      </c>
      <c r="F73" s="2" t="s">
        <v>100</v>
      </c>
      <c r="G73" s="2" t="s">
        <v>137</v>
      </c>
      <c r="H73" s="2">
        <v>7080</v>
      </c>
      <c r="I73" s="2">
        <v>53.76</v>
      </c>
      <c r="J73" s="2">
        <f t="shared" si="2"/>
        <v>7133.76</v>
      </c>
      <c r="K73" s="2"/>
    </row>
    <row r="74" spans="1:11" s="1" customFormat="1" ht="24.95" customHeight="1">
      <c r="A74" s="2" t="s">
        <v>170</v>
      </c>
      <c r="B74" s="2">
        <v>79</v>
      </c>
      <c r="C74" s="2"/>
      <c r="D74" s="2"/>
      <c r="E74" s="2"/>
      <c r="F74" s="2"/>
      <c r="G74" s="2"/>
      <c r="H74" s="2">
        <f t="shared" ref="H74:I74" si="3">SUM(H3:H73)</f>
        <v>834240</v>
      </c>
      <c r="I74" s="2">
        <f t="shared" si="3"/>
        <v>6030.0800000000099</v>
      </c>
      <c r="J74" s="2">
        <f>SUM(J3:J73)</f>
        <v>840270.07999999903</v>
      </c>
      <c r="K74" s="2"/>
    </row>
    <row r="75" spans="1:11" s="1" customFormat="1" ht="24.95" customHeight="1"/>
    <row r="76" spans="1:11" s="1" customFormat="1" ht="24.95" customHeight="1"/>
    <row r="77" spans="1:11" s="1" customFormat="1" ht="24.95" customHeight="1"/>
    <row r="78" spans="1:11" s="1" customFormat="1" ht="24.95" customHeight="1"/>
    <row r="79" spans="1:11" s="1" customFormat="1" ht="24.95" customHeight="1"/>
    <row r="80" spans="1:11" s="1" customFormat="1" ht="24.95" customHeight="1"/>
    <row r="81" s="1" customFormat="1" ht="24.95" customHeight="1"/>
    <row r="82" s="1" customFormat="1" ht="24.95" customHeight="1"/>
    <row r="83" s="1" customFormat="1" ht="24.95" customHeight="1"/>
    <row r="84" s="1" customFormat="1" ht="24.95" customHeight="1"/>
  </sheetData>
  <mergeCells count="5">
    <mergeCell ref="A1:K1"/>
    <mergeCell ref="A4:A41"/>
    <mergeCell ref="A42:A52"/>
    <mergeCell ref="A54:A56"/>
    <mergeCell ref="A57:A73"/>
  </mergeCells>
  <phoneticPr fontId="5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H19" sqref="H19"/>
    </sheetView>
  </sheetViews>
  <sheetFormatPr defaultColWidth="9" defaultRowHeight="13.5"/>
  <cols>
    <col min="2" max="2" width="5.875" customWidth="1"/>
    <col min="3" max="3" width="7.75" customWidth="1"/>
    <col min="4" max="4" width="4.375" customWidth="1"/>
    <col min="5" max="5" width="20" customWidth="1"/>
    <col min="6" max="6" width="13.875" customWidth="1"/>
    <col min="7" max="7" width="13.5" customWidth="1"/>
    <col min="8" max="8" width="15.125" customWidth="1"/>
    <col min="9" max="9" width="14.375" customWidth="1"/>
    <col min="10" max="10" width="12" customWidth="1"/>
  </cols>
  <sheetData>
    <row r="1" spans="1:11" ht="48" customHeight="1">
      <c r="A1" s="11" t="s">
        <v>171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4.95" customHeight="1">
      <c r="A2" s="9" t="s">
        <v>172</v>
      </c>
      <c r="B2" s="9" t="s">
        <v>2</v>
      </c>
      <c r="C2" s="9" t="s">
        <v>3</v>
      </c>
      <c r="D2" s="9" t="s">
        <v>173</v>
      </c>
      <c r="E2" s="9" t="s">
        <v>5</v>
      </c>
      <c r="F2" s="9" t="s">
        <v>7</v>
      </c>
      <c r="G2" s="9" t="s">
        <v>174</v>
      </c>
      <c r="H2" s="9"/>
      <c r="I2" s="9"/>
      <c r="J2" s="9"/>
      <c r="K2" s="2" t="s">
        <v>175</v>
      </c>
    </row>
    <row r="3" spans="1:11" ht="24.95" customHeight="1">
      <c r="A3" s="9"/>
      <c r="B3" s="9"/>
      <c r="C3" s="9"/>
      <c r="D3" s="9"/>
      <c r="E3" s="9"/>
      <c r="F3" s="9"/>
      <c r="G3" s="2" t="s">
        <v>176</v>
      </c>
      <c r="H3" s="2" t="s">
        <v>177</v>
      </c>
      <c r="I3" s="2" t="s">
        <v>178</v>
      </c>
      <c r="J3" s="2" t="s">
        <v>170</v>
      </c>
      <c r="K3" s="2"/>
    </row>
    <row r="4" spans="1:11" ht="24.95" customHeight="1">
      <c r="A4" s="12" t="s">
        <v>179</v>
      </c>
      <c r="B4" s="2">
        <v>1</v>
      </c>
      <c r="C4" s="2" t="s">
        <v>180</v>
      </c>
      <c r="D4" s="2" t="s">
        <v>32</v>
      </c>
      <c r="E4" s="2" t="s">
        <v>181</v>
      </c>
      <c r="F4" s="2" t="s">
        <v>182</v>
      </c>
      <c r="G4" s="2">
        <v>8381.2800000000007</v>
      </c>
      <c r="H4" s="2">
        <v>3504.36</v>
      </c>
      <c r="I4" s="2">
        <v>120.4</v>
      </c>
      <c r="J4" s="2">
        <f>SUM(G4:I4)</f>
        <v>12006.04</v>
      </c>
      <c r="K4" s="2"/>
    </row>
    <row r="5" spans="1:11" ht="24.95" customHeight="1">
      <c r="A5" s="12"/>
      <c r="B5" s="2">
        <v>2</v>
      </c>
      <c r="C5" s="2" t="s">
        <v>183</v>
      </c>
      <c r="D5" s="2" t="s">
        <v>14</v>
      </c>
      <c r="E5" s="2" t="s">
        <v>184</v>
      </c>
      <c r="F5" s="2" t="s">
        <v>182</v>
      </c>
      <c r="G5" s="2">
        <v>8381.2800000000007</v>
      </c>
      <c r="H5" s="2">
        <v>0</v>
      </c>
      <c r="I5" s="2">
        <v>120.4</v>
      </c>
      <c r="J5" s="2">
        <f>SUM(G5:I5)</f>
        <v>8501.68</v>
      </c>
      <c r="K5" s="2"/>
    </row>
    <row r="6" spans="1:11" ht="24.95" customHeight="1">
      <c r="A6" s="2" t="s">
        <v>170</v>
      </c>
      <c r="B6" s="2">
        <v>2</v>
      </c>
      <c r="C6" s="2"/>
      <c r="D6" s="2"/>
      <c r="E6" s="2"/>
      <c r="F6" s="2"/>
      <c r="G6" s="2">
        <f t="shared" ref="G6:J6" si="0">SUM(G4:G5)</f>
        <v>16762.560000000001</v>
      </c>
      <c r="H6" s="2">
        <f t="shared" si="0"/>
        <v>3504.36</v>
      </c>
      <c r="I6" s="2">
        <f t="shared" si="0"/>
        <v>240.8</v>
      </c>
      <c r="J6" s="2">
        <f t="shared" si="0"/>
        <v>20507.72</v>
      </c>
      <c r="K6" s="3"/>
    </row>
  </sheetData>
  <mergeCells count="9">
    <mergeCell ref="A1:K1"/>
    <mergeCell ref="G2:J2"/>
    <mergeCell ref="A2:A3"/>
    <mergeCell ref="A4:A5"/>
    <mergeCell ref="B2:B3"/>
    <mergeCell ref="C2:C3"/>
    <mergeCell ref="D2:D3"/>
    <mergeCell ref="E2:E3"/>
    <mergeCell ref="F2:F3"/>
  </mergeCells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2019年7月公益性岗位公示名册</vt:lpstr>
      <vt:lpstr>企业吸纳就业困难人员公示名册</vt:lpstr>
    </vt:vector>
  </TitlesOfParts>
  <Company>曲靖市富源县党政机关单位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2019-04-10T00:55:00Z</dcterms:created>
  <dcterms:modified xsi:type="dcterms:W3CDTF">2019-07-19T07:07:13Z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